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<sst xmlns="http://schemas.openxmlformats.org/spreadsheetml/2006/main" count="72" uniqueCount="63">
  <si>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</si>
  <si>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</si>
  <si>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</si>
  <si>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</si>
  <si>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</si>
  <si>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</si>
  <si>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</si>
  <si>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</si>
  <si>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</si>
  <si>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Октябрьская, 43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</si>
  <si>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</si>
  <si>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</si>
  <si>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</si>
  <si>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</si>
  <si>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</si>
  <si>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</si>
  <si>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</si>
  <si>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</si>
  <si>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</si>
  <si>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</si>
  <si>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</si>
  <si>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</si>
  <si>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</si>
  <si>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</si>
  <si>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</si>
  <si>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</si>
  <si>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</si>
  <si>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</si>
  <si>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</si>
  <si>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</si>
  <si>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</si>
  <si>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</si>
  <si>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</si>
  <si>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</si>
  <si>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</si>
  <si>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</si>
  <si>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</si>
  <si>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</si>
  <si>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</si>
  <si>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</si>
  <si>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</si>
  <si>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</si>
  <si>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</si>
  <si>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</si>
  <si>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</si>
  <si>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</si>
  <si>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</si>
  <si>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</si>
  <si>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</si>
  <si>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</si>
  <si>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</si>
  <si>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</si>
  <si>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</si>
  <si>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</si>
  <si>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</si>
  <si>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</si>
  <si>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за   январь - декабрь  2015 года</t>
  </si>
  <si>
    <t>01.01.2016г.</t>
  </si>
  <si>
    <t>Техническое обслуживание , в том числе:</t>
  </si>
  <si>
    <t xml:space="preserve"> ТО сантехническому оборудованию</t>
  </si>
  <si>
    <t xml:space="preserve"> ремонтные работы по ТО  жилого дома</t>
  </si>
  <si>
    <t xml:space="preserve"> ремонтные работы по электрооборудованию</t>
  </si>
  <si>
    <t>АДС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</si>
</sst>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4">
      <selection activeCell="J116" sqref="J11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4" t="s">
        <v>8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9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56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57</v>
      </c>
    </row>
    <row r="21" spans="1:11" ht="12.75">
      <c r="A21" s="18" t="s">
        <v>58</v>
      </c>
      <c r="B21" s="19"/>
      <c r="C21" s="19"/>
      <c r="D21" s="7"/>
      <c r="E21" s="7"/>
      <c r="F21" s="9">
        <v>22295.73</v>
      </c>
      <c r="G21" s="6">
        <v>25862.6</v>
      </c>
      <c r="H21" s="20">
        <v>-6947.18</v>
      </c>
      <c r="I21" s="9">
        <v>3794.15</v>
      </c>
      <c r="J21" s="9">
        <f>J22+J23+J24+J25</f>
        <v>3729.29</v>
      </c>
      <c r="K21" s="9">
        <f>H21+I21-J21</f>
        <v>-6882.32</v>
      </c>
    </row>
    <row r="22" spans="1:11" ht="12.75">
      <c r="A22" s="21" t="s">
        <v>59</v>
      </c>
      <c r="B22" s="22"/>
      <c r="C22" s="23"/>
      <c r="D22" s="12"/>
      <c r="E22" s="12"/>
      <c r="F22" s="14"/>
      <c r="G22" s="11">
        <v>1799</v>
      </c>
      <c r="H22" s="24"/>
      <c r="I22" s="14"/>
      <c r="J22" s="56">
        <v>1337.47</v>
      </c>
      <c r="K22" s="14"/>
    </row>
    <row r="23" spans="1:11" ht="12.75">
      <c r="A23" s="21" t="s">
        <v>60</v>
      </c>
      <c r="B23" s="22"/>
      <c r="C23" s="23"/>
      <c r="D23" s="12"/>
      <c r="E23" s="12"/>
      <c r="F23" s="14"/>
      <c r="G23" s="11">
        <v>2000</v>
      </c>
      <c r="H23" s="24"/>
      <c r="I23" s="14"/>
      <c r="J23" s="56">
        <v>60.04</v>
      </c>
      <c r="K23" s="14"/>
    </row>
    <row r="24" spans="1:11" ht="12.75">
      <c r="A24" s="21" t="s">
        <v>61</v>
      </c>
      <c r="B24" s="22"/>
      <c r="C24" s="23"/>
      <c r="D24" s="12"/>
      <c r="E24" s="12"/>
      <c r="F24" s="14"/>
      <c r="G24" s="11">
        <v>72.48</v>
      </c>
      <c r="H24" s="24"/>
      <c r="I24" s="14"/>
      <c r="J24" s="56">
        <v>883.12</v>
      </c>
      <c r="K24" s="14"/>
    </row>
    <row r="25" spans="1:11" ht="12.75">
      <c r="A25" s="21" t="s">
        <v>62</v>
      </c>
      <c r="B25" s="25"/>
      <c r="C25" s="23"/>
      <c r="D25" s="12"/>
      <c r="E25" s="12"/>
      <c r="F25" s="14"/>
      <c r="G25" s="11">
        <v>524.02</v>
      </c>
      <c r="H25" s="24"/>
      <c r="I25" s="14"/>
      <c r="J25" s="56">
        <v>1448.66</v>
      </c>
      <c r="K25" s="14"/>
    </row>
    <row r="26" spans="1:11" ht="12.75" hidden="1">
      <c r="A26" s="21"/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/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/>
      <c r="B28" s="22"/>
      <c r="C28" s="23"/>
      <c r="D28" s="12"/>
      <c r="E28" s="12"/>
      <c r="F28" s="14"/>
      <c r="G28" s="26">
        <v>1914.96</v>
      </c>
      <c r="H28" s="24"/>
      <c r="I28" s="14"/>
      <c r="J28" s="14">
        <v>397.62</v>
      </c>
      <c r="K28" s="14"/>
    </row>
    <row r="29" spans="1:11" ht="12.75" hidden="1">
      <c r="A29" s="21"/>
      <c r="B29" s="22"/>
      <c r="C29" s="23"/>
      <c r="D29" s="12"/>
      <c r="E29" s="12"/>
      <c r="F29" s="14"/>
      <c r="G29" s="27"/>
      <c r="H29" s="24"/>
      <c r="I29" s="14"/>
      <c r="J29" s="14">
        <f>26.95+147.95</f>
        <v>174.89999999999998</v>
      </c>
      <c r="K29" s="14"/>
    </row>
    <row r="30" spans="1:11" ht="12.75" hidden="1">
      <c r="A30" s="21"/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 hidden="1">
      <c r="A31" s="21"/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hidden="1">
      <c r="A32" s="21"/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 hidden="1">
      <c r="A33" s="11"/>
      <c r="B33" s="12"/>
      <c r="C33" s="12"/>
      <c r="D33" s="12"/>
      <c r="E33" s="12"/>
      <c r="F33" s="14"/>
      <c r="G33" s="25"/>
      <c r="H33" s="24"/>
      <c r="I33" s="14"/>
      <c r="J33" s="14"/>
      <c r="K33" s="14"/>
    </row>
    <row r="34" spans="1:11" ht="12.75" hidden="1">
      <c r="A34" s="11"/>
      <c r="B34" s="12"/>
      <c r="C34" s="12"/>
      <c r="D34" s="12"/>
      <c r="E34" s="12"/>
      <c r="F34" s="14"/>
      <c r="G34" s="25"/>
      <c r="H34" s="24"/>
      <c r="I34" s="14"/>
      <c r="J34" s="14"/>
      <c r="K34" s="14"/>
    </row>
    <row r="35" spans="4:11" ht="12.75" hidden="1">
      <c r="D35" s="12"/>
      <c r="F35" s="14"/>
      <c r="G35" s="25"/>
      <c r="H35" s="24"/>
      <c r="I35" s="14"/>
      <c r="J35" s="14"/>
      <c r="K35" s="14"/>
    </row>
    <row r="36" spans="6:11" ht="12.75" hidden="1">
      <c r="F36" s="14"/>
      <c r="G36" s="21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1:11" ht="12.75" hidden="1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.75" hidden="1">
      <c r="A39" s="11"/>
      <c r="B39" s="12"/>
      <c r="C39" s="12"/>
      <c r="D39" s="12"/>
      <c r="E39" s="12"/>
      <c r="F39" s="14"/>
      <c r="G39" s="11"/>
      <c r="H39" s="24"/>
      <c r="I39" s="14"/>
      <c r="J39" s="14"/>
      <c r="K39" s="14"/>
    </row>
    <row r="40" spans="1:11" ht="12.75" hidden="1">
      <c r="A40" s="12"/>
      <c r="B40" s="12"/>
      <c r="C40" s="12"/>
      <c r="D40" s="12"/>
      <c r="E40" s="12"/>
      <c r="F40" s="14"/>
      <c r="G40" s="11"/>
      <c r="H40" s="24"/>
      <c r="I40" s="17"/>
      <c r="J40" s="17">
        <f>J21-J22-J23-J24-J25-J26-J27-J28-J29-J30-J31-J33-J34</f>
        <v>-572.5200000000002</v>
      </c>
      <c r="K40" s="17"/>
    </row>
    <row r="41" spans="1:8" ht="12.75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21</v>
      </c>
      <c r="B58" s="19"/>
      <c r="C58" s="7"/>
      <c r="D58" s="7"/>
      <c r="E58" s="8"/>
      <c r="F58" s="8">
        <v>20965.98</v>
      </c>
      <c r="G58" s="6">
        <f>G89</f>
        <v>2611</v>
      </c>
      <c r="H58" s="34"/>
      <c r="I58" s="9"/>
      <c r="J58" s="7">
        <f>J60</f>
        <v>487</v>
      </c>
      <c r="K58" s="9">
        <f>H58+I58-J58</f>
        <v>-487</v>
      </c>
    </row>
    <row r="59" spans="1:11" ht="12.75">
      <c r="A59" s="26" t="s">
        <v>22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.75">
      <c r="A60" s="36" t="s">
        <v>23</v>
      </c>
      <c r="B60" s="22"/>
      <c r="C60" s="22"/>
      <c r="D60" s="22"/>
      <c r="E60" s="37"/>
      <c r="F60" s="37"/>
      <c r="G60" s="21"/>
      <c r="H60" s="38"/>
      <c r="I60" s="14"/>
      <c r="J60" s="57">
        <v>487</v>
      </c>
      <c r="K60" s="14"/>
    </row>
    <row r="61" spans="1:11" ht="12.75">
      <c r="A61" s="39" t="s">
        <v>24</v>
      </c>
      <c r="B61" s="40"/>
      <c r="C61" s="40"/>
      <c r="D61" s="40"/>
      <c r="E61" s="41"/>
      <c r="F61" s="41"/>
      <c r="G61" s="50"/>
      <c r="H61" s="51"/>
      <c r="I61" s="14"/>
      <c r="J61" s="12"/>
      <c r="K61" s="14"/>
    </row>
    <row r="62" spans="1:14" ht="12.75" hidden="1">
      <c r="A62" s="36" t="s">
        <v>25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26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27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28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29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30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31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32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33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34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35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36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37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38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39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40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41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42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43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44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45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46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47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48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49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50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.75" hidden="1">
      <c r="A88" s="36" t="s">
        <v>51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9" t="s">
        <v>52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 hidden="1">
      <c r="A90" s="43" t="s">
        <v>53</v>
      </c>
      <c r="B90" s="23"/>
      <c r="C90" s="12"/>
      <c r="D90" s="12"/>
      <c r="E90" s="13"/>
      <c r="F90" s="14">
        <v>7225.05</v>
      </c>
      <c r="G90" s="14">
        <v>0</v>
      </c>
      <c r="H90" s="44"/>
      <c r="I90" s="9"/>
      <c r="J90" s="9">
        <f>J91</f>
        <v>0</v>
      </c>
      <c r="K90" s="9">
        <f>H90+I90-J90</f>
        <v>0</v>
      </c>
    </row>
    <row r="91" spans="1:11" ht="12.75" hidden="1">
      <c r="A91" s="26" t="s">
        <v>54</v>
      </c>
      <c r="B91" s="12"/>
      <c r="C91" s="12"/>
      <c r="D91" s="12"/>
      <c r="E91" s="13"/>
      <c r="F91" s="14"/>
      <c r="G91" s="14"/>
      <c r="H91" s="24"/>
      <c r="I91" s="17"/>
      <c r="J91" s="17"/>
      <c r="K91" s="17"/>
    </row>
    <row r="92" spans="1:8" ht="12.75" hidden="1">
      <c r="A92" s="26"/>
      <c r="B92" s="12"/>
      <c r="C92" s="12"/>
      <c r="D92" s="12"/>
      <c r="E92" s="13"/>
      <c r="F92" s="14"/>
      <c r="G92" s="14"/>
      <c r="H92" s="14"/>
    </row>
    <row r="93" spans="1:8" ht="12.75" hidden="1">
      <c r="A93" s="11"/>
      <c r="B93" s="12"/>
      <c r="C93" s="12"/>
      <c r="D93" s="12"/>
      <c r="E93" s="13"/>
      <c r="F93" s="14"/>
      <c r="G93" s="14"/>
      <c r="H93" s="14"/>
    </row>
    <row r="94" spans="1:8" ht="12.75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55</v>
      </c>
      <c r="B95" s="46"/>
      <c r="C95" s="46"/>
      <c r="D95" s="46"/>
      <c r="E95" s="47"/>
      <c r="F95" s="48">
        <f>F90+F58+F21</f>
        <v>50486.759999999995</v>
      </c>
      <c r="G95" s="48">
        <f>G90+G58+G21</f>
        <v>28473.6</v>
      </c>
      <c r="H95" s="49">
        <f>H90+H58+H21</f>
        <v>-6947.18</v>
      </c>
      <c r="I95" s="48">
        <f>I90+I58+I21</f>
        <v>3794.15</v>
      </c>
      <c r="J95" s="48">
        <f>J90+J58+J21</f>
        <v>4216.29</v>
      </c>
      <c r="K95" s="48">
        <f>K90+K58+K21</f>
        <v>-7369.32</v>
      </c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ht="12.75" hidden="1"/>
    <row r="9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2016-03-03T03:51:10Z</cp:lastPrinted>
  <dcterms:created xsi:type="dcterms:W3CDTF">1996-10-08T23:32:33Z</dcterms:created>
  <dcterms:modified xsi:type="dcterms:W3CDTF">2016-03-03T03:51:59Z</dcterms:modified>
  <cp:category/>
  <cp:version/>
  <cp:contentType/>
  <cp:contentStatus/>
</cp:coreProperties>
</file>