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<sst xmlns="http://schemas.openxmlformats.org/spreadsheetml/2006/main" count="82" uniqueCount="73">
  <si>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</si>
  <si>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</si>
  <si>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</si>
  <si>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</si>
  <si>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</si>
  <si>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</si>
  <si>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</si>
  <si>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</si>
  <si>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</si>
  <si>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</si>
  <si>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</si>
  <si>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</si>
  <si>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</si>
  <si>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</si>
  <si>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</si>
  <si>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</si>
  <si>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</si>
  <si>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</si>
  <si>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</si>
  <si>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</si>
  <si>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</si>
  <si>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</si>
  <si>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</si>
  <si>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</si>
  <si>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</si>
  <si>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</si>
  <si>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</si>
  <si>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</si>
  <si>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</si>
  <si>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</si>
  <si>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</si>
  <si>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</si>
  <si>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</si>
  <si>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</si>
  <si>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</si>
  <si>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</si>
  <si>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</si>
  <si>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</si>
  <si>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</si>
  <si>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</si>
  <si>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</si>
  <si>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</si>
  <si>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</si>
  <si>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</si>
  <si>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</si>
  <si>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</si>
  <si>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</si>
  <si>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</si>
  <si>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</si>
  <si>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</si>
  <si>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</si>
  <si>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</si>
  <si>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</si>
  <si>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</si>
  <si>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Октябрьская, 69А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</si>
  <si>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</si>
  <si>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</si>
  <si>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</si>
  <si>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</si>
  <si>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</si>
  <si>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</si>
  <si>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</si>
  <si>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</si>
  <si>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</si>
  <si>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</si>
  <si>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</si>
  <si>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</si>
  <si>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</si>
  <si>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</si>
  <si>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</si>
  <si>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</si>
  <si>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</si>
  <si>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ремонтные работы по электрооборудованию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</si>
</sst>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8">
      <selection activeCell="C103" sqref="C103:I10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2" t="s">
        <v>8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54</v>
      </c>
      <c r="B14" s="52"/>
      <c r="C14" s="52"/>
      <c r="D14" s="52"/>
      <c r="E14" s="52"/>
      <c r="F14" s="52"/>
      <c r="G14" s="52"/>
      <c r="H14" s="52"/>
      <c r="I14" s="52"/>
    </row>
    <row r="15" spans="1:9" ht="19.5" customHeight="1">
      <c r="A15" s="52" t="s">
        <v>55</v>
      </c>
      <c r="B15" s="52"/>
      <c r="C15" s="52"/>
      <c r="D15" s="52"/>
      <c r="E15" s="52"/>
      <c r="F15" s="52"/>
      <c r="G15" s="52"/>
      <c r="H15" s="52"/>
      <c r="I15" s="52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19</v>
      </c>
      <c r="I20" s="17" t="s">
        <v>17</v>
      </c>
      <c r="J20" s="17" t="s">
        <v>18</v>
      </c>
      <c r="K20" s="17" t="s">
        <v>56</v>
      </c>
    </row>
    <row r="21" spans="1:11" ht="12.75">
      <c r="A21" s="18" t="s">
        <v>57</v>
      </c>
      <c r="B21" s="19"/>
      <c r="C21" s="19"/>
      <c r="D21" s="7"/>
      <c r="E21" s="7"/>
      <c r="F21" s="9">
        <v>22295.73</v>
      </c>
      <c r="G21" s="6">
        <v>25862.6</v>
      </c>
      <c r="H21" s="20">
        <v>-218.44</v>
      </c>
      <c r="I21" s="9">
        <v>1712</v>
      </c>
      <c r="J21" s="55">
        <f>J30+J33+J34+J35</f>
        <v>1921.72</v>
      </c>
      <c r="K21" s="9">
        <f>H21+I21-J21</f>
        <v>-428.1600000000001</v>
      </c>
    </row>
    <row r="22" spans="1:11" ht="12.75" hidden="1">
      <c r="A22" s="21" t="s">
        <v>58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59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60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61</v>
      </c>
      <c r="B25" s="25"/>
      <c r="C25" s="23" t="s">
        <v>62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63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64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65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66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67</v>
      </c>
      <c r="B30" s="22"/>
      <c r="C30" s="23"/>
      <c r="D30" s="12"/>
      <c r="E30" s="12"/>
      <c r="F30" s="14"/>
      <c r="G30" s="27"/>
      <c r="H30" s="24"/>
      <c r="I30" s="14"/>
      <c r="J30" s="54">
        <v>1044.33</v>
      </c>
      <c r="K30" s="14"/>
    </row>
    <row r="31" spans="1:11" ht="12.75" hidden="1">
      <c r="A31" s="21" t="s">
        <v>68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customHeight="1" hidden="1">
      <c r="A32" s="21" t="s">
        <v>69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11" t="s">
        <v>70</v>
      </c>
      <c r="B33" s="12"/>
      <c r="C33" s="12"/>
      <c r="D33" s="12"/>
      <c r="E33" s="12"/>
      <c r="F33" s="14"/>
      <c r="G33" s="25"/>
      <c r="H33" s="24"/>
      <c r="I33" s="14"/>
      <c r="J33" s="54">
        <v>22.67</v>
      </c>
      <c r="K33" s="14"/>
    </row>
    <row r="34" spans="1:11" ht="12.75">
      <c r="A34" s="11" t="s">
        <v>72</v>
      </c>
      <c r="B34" s="12"/>
      <c r="C34" s="12"/>
      <c r="D34" s="12"/>
      <c r="E34" s="12"/>
      <c r="F34" s="14"/>
      <c r="G34" s="25"/>
      <c r="H34" s="24"/>
      <c r="I34" s="14"/>
      <c r="J34" s="54">
        <v>475.76</v>
      </c>
      <c r="K34" s="14"/>
    </row>
    <row r="35" spans="1:11" ht="12.75">
      <c r="A35" s="11" t="s">
        <v>71</v>
      </c>
      <c r="B35" s="12"/>
      <c r="C35" s="12"/>
      <c r="D35" s="12"/>
      <c r="E35" s="12"/>
      <c r="F35" s="14"/>
      <c r="G35" s="25"/>
      <c r="H35" s="24"/>
      <c r="I35" s="14"/>
      <c r="J35" s="54">
        <v>378.96</v>
      </c>
      <c r="K35" s="14"/>
    </row>
    <row r="36" spans="4:11" ht="12.75" customHeight="1" hidden="1">
      <c r="D36" s="12"/>
      <c r="F36" s="14"/>
      <c r="G36" s="25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6:11" ht="12.75" hidden="1">
      <c r="F38" s="14"/>
      <c r="G38" s="21"/>
      <c r="H38" s="24"/>
      <c r="I38" s="14"/>
      <c r="J38" s="14"/>
      <c r="K38" s="14"/>
    </row>
    <row r="39" spans="1:11" ht="12.75" hidden="1">
      <c r="A39" s="22"/>
      <c r="B39" s="22"/>
      <c r="C39" s="23"/>
      <c r="D39" s="12"/>
      <c r="E39" s="12"/>
      <c r="F39" s="14"/>
      <c r="G39" s="21"/>
      <c r="H39" s="24"/>
      <c r="I39" s="14"/>
      <c r="J39" s="14"/>
      <c r="K39" s="14"/>
    </row>
    <row r="40" spans="1:11" ht="12.75" hidden="1">
      <c r="A40" s="11"/>
      <c r="B40" s="12"/>
      <c r="C40" s="12"/>
      <c r="D40" s="12"/>
      <c r="E40" s="12"/>
      <c r="F40" s="14"/>
      <c r="G40" s="11"/>
      <c r="H40" s="24"/>
      <c r="I40" s="14"/>
      <c r="J40" s="14"/>
      <c r="K40" s="14"/>
    </row>
    <row r="41" spans="1:11" ht="12.75" hidden="1">
      <c r="A41" s="12"/>
      <c r="B41" s="12"/>
      <c r="C41" s="12"/>
      <c r="D41" s="12"/>
      <c r="E41" s="12"/>
      <c r="F41" s="14"/>
      <c r="G41" s="11"/>
      <c r="H41" s="24"/>
      <c r="I41" s="17"/>
      <c r="J41" s="17">
        <f>J21-J28-J30</f>
        <v>877.3900000000001</v>
      </c>
      <c r="K41" s="17"/>
    </row>
    <row r="42" spans="1:8" ht="12.75" hidden="1">
      <c r="A42" s="11"/>
      <c r="B42" s="12"/>
      <c r="C42" s="12"/>
      <c r="D42" s="12"/>
      <c r="E42" s="12"/>
      <c r="F42" s="14"/>
      <c r="H42" s="24"/>
    </row>
    <row r="43" spans="1:8" ht="12.75" hidden="1">
      <c r="A43" s="28"/>
      <c r="B43" s="23"/>
      <c r="C43" s="23"/>
      <c r="D43" s="23"/>
      <c r="E43" s="23"/>
      <c r="F43" s="14"/>
      <c r="G43" s="28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28"/>
      <c r="H49" s="24"/>
    </row>
    <row r="50" spans="1:8" ht="12.75" hidden="1">
      <c r="A50" s="28"/>
      <c r="B50" s="23"/>
      <c r="C50" s="23"/>
      <c r="D50" s="23"/>
      <c r="E50" s="23"/>
      <c r="F50" s="14"/>
      <c r="G50" s="11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2"/>
      <c r="B53" s="12"/>
      <c r="C53" s="12"/>
      <c r="D53" s="12"/>
      <c r="E53" s="12"/>
      <c r="F53" s="14"/>
      <c r="G53" s="11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5"/>
      <c r="C58" s="30"/>
      <c r="D58" s="4"/>
      <c r="E58" s="4"/>
      <c r="F58" s="17"/>
      <c r="G58" s="31"/>
      <c r="H58" s="32"/>
    </row>
    <row r="59" spans="1:11" ht="12.75">
      <c r="A59" s="56" t="s">
        <v>20</v>
      </c>
      <c r="B59" s="44"/>
      <c r="C59" s="57"/>
      <c r="D59" s="57"/>
      <c r="E59" s="58"/>
      <c r="F59" s="58">
        <v>20965.98</v>
      </c>
      <c r="G59" s="59">
        <f>G90</f>
        <v>2611</v>
      </c>
      <c r="H59" s="60">
        <v>1428.99</v>
      </c>
      <c r="I59" s="9">
        <v>2063.99</v>
      </c>
      <c r="J59" s="7"/>
      <c r="K59" s="9">
        <f>H59+I59-J59</f>
        <v>3492.9799999999996</v>
      </c>
    </row>
    <row r="60" spans="1:11" ht="12.75" hidden="1">
      <c r="A60" s="26" t="s">
        <v>21</v>
      </c>
      <c r="B60" s="12"/>
      <c r="C60" s="12"/>
      <c r="D60" s="12"/>
      <c r="E60" s="13"/>
      <c r="F60" s="13"/>
      <c r="G60" s="11"/>
      <c r="H60" s="33"/>
      <c r="I60" s="14"/>
      <c r="J60" s="12"/>
      <c r="K60" s="14"/>
    </row>
    <row r="61" spans="1:11" ht="12.75" hidden="1">
      <c r="A61" s="34" t="s">
        <v>22</v>
      </c>
      <c r="B61" s="22"/>
      <c r="C61" s="22"/>
      <c r="D61" s="22"/>
      <c r="E61" s="35"/>
      <c r="F61" s="35"/>
      <c r="G61" s="21"/>
      <c r="H61" s="36"/>
      <c r="I61" s="14"/>
      <c r="J61" s="12"/>
      <c r="K61" s="14"/>
    </row>
    <row r="62" spans="1:11" ht="12.75" hidden="1">
      <c r="A62" s="37" t="s">
        <v>23</v>
      </c>
      <c r="B62" s="38"/>
      <c r="C62" s="38"/>
      <c r="D62" s="38"/>
      <c r="E62" s="39"/>
      <c r="F62" s="39"/>
      <c r="G62" s="48"/>
      <c r="H62" s="49"/>
      <c r="I62" s="14"/>
      <c r="J62" s="12"/>
      <c r="K62" s="14"/>
    </row>
    <row r="63" spans="1:14" ht="12.75" hidden="1">
      <c r="A63" s="34" t="s">
        <v>24</v>
      </c>
      <c r="B63" s="22"/>
      <c r="C63" s="22"/>
      <c r="D63" s="22"/>
      <c r="E63" s="35"/>
      <c r="F63" s="35"/>
      <c r="G63" s="21"/>
      <c r="H63" s="36"/>
      <c r="I63" s="14"/>
      <c r="J63" s="12"/>
      <c r="K63" s="14"/>
      <c r="L63">
        <v>1434</v>
      </c>
      <c r="M63">
        <v>1967</v>
      </c>
      <c r="N63">
        <v>1339</v>
      </c>
    </row>
    <row r="64" spans="1:11" ht="16.5" customHeight="1" hidden="1">
      <c r="A64" s="34" t="s">
        <v>25</v>
      </c>
      <c r="B64" s="22"/>
      <c r="C64" s="22"/>
      <c r="D64" s="22"/>
      <c r="E64" s="35"/>
      <c r="F64" s="35"/>
      <c r="G64" s="21"/>
      <c r="H64" s="36"/>
      <c r="I64" s="14"/>
      <c r="J64" s="12"/>
      <c r="K64" s="14"/>
    </row>
    <row r="65" spans="1:11" ht="12.75" hidden="1">
      <c r="A65" s="34" t="s">
        <v>26</v>
      </c>
      <c r="B65" s="22"/>
      <c r="C65" s="22"/>
      <c r="D65" s="22"/>
      <c r="E65" s="35"/>
      <c r="F65" s="35"/>
      <c r="G65" s="21"/>
      <c r="H65" s="36"/>
      <c r="I65" s="14"/>
      <c r="J65" s="12"/>
      <c r="K65" s="14"/>
    </row>
    <row r="66" spans="1:11" ht="12.75" hidden="1">
      <c r="A66" s="34" t="s">
        <v>27</v>
      </c>
      <c r="B66" s="22"/>
      <c r="C66" s="22"/>
      <c r="D66" s="22"/>
      <c r="E66" s="35"/>
      <c r="F66" s="35"/>
      <c r="G66" s="21"/>
      <c r="H66" s="36"/>
      <c r="I66" s="14"/>
      <c r="J66" s="12"/>
      <c r="K66" s="14"/>
    </row>
    <row r="67" spans="1:11" ht="12.75" hidden="1">
      <c r="A67" s="34" t="s">
        <v>28</v>
      </c>
      <c r="B67" s="22"/>
      <c r="C67" s="22"/>
      <c r="D67" s="22"/>
      <c r="E67" s="35"/>
      <c r="F67" s="35"/>
      <c r="G67" s="21"/>
      <c r="H67" s="36"/>
      <c r="I67" s="14"/>
      <c r="J67" s="12"/>
      <c r="K67" s="14"/>
    </row>
    <row r="68" spans="1:11" ht="12.75" hidden="1">
      <c r="A68" s="34" t="s">
        <v>29</v>
      </c>
      <c r="B68" s="22"/>
      <c r="C68" s="22"/>
      <c r="D68" s="22"/>
      <c r="E68" s="35"/>
      <c r="F68" s="35"/>
      <c r="G68" s="21"/>
      <c r="H68" s="36"/>
      <c r="I68" s="14"/>
      <c r="J68" s="12"/>
      <c r="K68" s="14"/>
    </row>
    <row r="69" spans="1:11" ht="12.75" hidden="1">
      <c r="A69" s="34" t="s">
        <v>30</v>
      </c>
      <c r="B69" s="22"/>
      <c r="C69" s="22"/>
      <c r="D69" s="22"/>
      <c r="E69" s="35"/>
      <c r="F69" s="35"/>
      <c r="G69" s="21"/>
      <c r="H69" s="36"/>
      <c r="I69" s="14"/>
      <c r="J69" s="12"/>
      <c r="K69" s="14"/>
    </row>
    <row r="70" spans="1:11" ht="12.75" hidden="1">
      <c r="A70" s="34" t="s">
        <v>31</v>
      </c>
      <c r="B70" s="22"/>
      <c r="C70" s="22"/>
      <c r="D70" s="22"/>
      <c r="E70" s="35"/>
      <c r="F70" s="35"/>
      <c r="G70" s="21"/>
      <c r="H70" s="36"/>
      <c r="I70" s="14"/>
      <c r="J70" s="12"/>
      <c r="K70" s="14"/>
    </row>
    <row r="71" spans="1:11" ht="12.75" hidden="1">
      <c r="A71" s="34" t="s">
        <v>32</v>
      </c>
      <c r="B71" s="22"/>
      <c r="C71" s="22"/>
      <c r="D71" s="22"/>
      <c r="E71" s="35"/>
      <c r="F71" s="35"/>
      <c r="G71" s="21"/>
      <c r="H71" s="36"/>
      <c r="I71" s="14"/>
      <c r="J71" s="12"/>
      <c r="K71" s="14"/>
    </row>
    <row r="72" spans="1:11" ht="12.75" hidden="1">
      <c r="A72" s="34" t="s">
        <v>33</v>
      </c>
      <c r="B72" s="22"/>
      <c r="C72" s="22"/>
      <c r="D72" s="22"/>
      <c r="E72" s="35"/>
      <c r="F72" s="35"/>
      <c r="G72" s="21"/>
      <c r="H72" s="36"/>
      <c r="I72" s="14"/>
      <c r="J72" s="12"/>
      <c r="K72" s="14"/>
    </row>
    <row r="73" spans="1:11" ht="12.75" hidden="1">
      <c r="A73" s="34" t="s">
        <v>34</v>
      </c>
      <c r="B73" s="22"/>
      <c r="C73" s="22"/>
      <c r="D73" s="22"/>
      <c r="E73" s="35"/>
      <c r="F73" s="35"/>
      <c r="G73" s="21"/>
      <c r="H73" s="36"/>
      <c r="I73" s="14"/>
      <c r="J73" s="12"/>
      <c r="K73" s="14"/>
    </row>
    <row r="74" spans="1:11" ht="12.75" hidden="1">
      <c r="A74" s="34" t="s">
        <v>35</v>
      </c>
      <c r="B74" s="22"/>
      <c r="C74" s="22"/>
      <c r="D74" s="22"/>
      <c r="E74" s="35"/>
      <c r="F74" s="35"/>
      <c r="G74" s="21"/>
      <c r="H74" s="36"/>
      <c r="I74" s="14"/>
      <c r="J74" s="12"/>
      <c r="K74" s="14"/>
    </row>
    <row r="75" spans="1:11" ht="12.75" hidden="1">
      <c r="A75" s="34" t="s">
        <v>36</v>
      </c>
      <c r="B75" s="22"/>
      <c r="C75" s="22"/>
      <c r="D75" s="22"/>
      <c r="E75" s="35"/>
      <c r="F75" s="35"/>
      <c r="G75" s="21"/>
      <c r="H75" s="36"/>
      <c r="I75" s="14"/>
      <c r="J75" s="12"/>
      <c r="K75" s="14"/>
    </row>
    <row r="76" spans="1:11" ht="12.75" hidden="1">
      <c r="A76" s="34" t="s">
        <v>37</v>
      </c>
      <c r="B76" s="22"/>
      <c r="C76" s="22"/>
      <c r="D76" s="22"/>
      <c r="E76" s="35"/>
      <c r="F76" s="35"/>
      <c r="G76" s="21"/>
      <c r="H76" s="36"/>
      <c r="I76" s="14"/>
      <c r="J76" s="12"/>
      <c r="K76" s="14"/>
    </row>
    <row r="77" spans="1:11" ht="12.75" hidden="1">
      <c r="A77" s="34" t="s">
        <v>38</v>
      </c>
      <c r="B77" s="22"/>
      <c r="C77" s="22"/>
      <c r="D77" s="22"/>
      <c r="E77" s="35"/>
      <c r="F77" s="35"/>
      <c r="G77" s="21"/>
      <c r="H77" s="36"/>
      <c r="I77" s="14"/>
      <c r="J77" s="12"/>
      <c r="K77" s="14"/>
    </row>
    <row r="78" spans="1:11" ht="12" customHeight="1" hidden="1">
      <c r="A78" s="34" t="s">
        <v>39</v>
      </c>
      <c r="B78" s="22"/>
      <c r="C78" s="22"/>
      <c r="D78" s="22"/>
      <c r="E78" s="35"/>
      <c r="F78" s="35"/>
      <c r="G78" s="21"/>
      <c r="H78" s="36"/>
      <c r="I78" s="14"/>
      <c r="J78" s="12"/>
      <c r="K78" s="14"/>
    </row>
    <row r="79" spans="1:11" ht="12.75" hidden="1">
      <c r="A79" s="34" t="s">
        <v>40</v>
      </c>
      <c r="B79" s="22"/>
      <c r="C79" s="22"/>
      <c r="D79" s="22"/>
      <c r="E79" s="35"/>
      <c r="F79" s="35"/>
      <c r="G79" s="21"/>
      <c r="H79" s="36"/>
      <c r="I79" s="14"/>
      <c r="J79" s="12"/>
      <c r="K79" s="14"/>
    </row>
    <row r="80" spans="1:11" ht="12.75" hidden="1">
      <c r="A80" s="34" t="s">
        <v>41</v>
      </c>
      <c r="B80" s="22"/>
      <c r="C80" s="22"/>
      <c r="D80" s="22"/>
      <c r="E80" s="35"/>
      <c r="F80" s="35"/>
      <c r="G80" s="21"/>
      <c r="H80" s="36"/>
      <c r="I80" s="14"/>
      <c r="J80" s="12"/>
      <c r="K80" s="14"/>
    </row>
    <row r="81" spans="1:11" ht="12.75" hidden="1">
      <c r="A81" s="34" t="s">
        <v>42</v>
      </c>
      <c r="B81" s="22"/>
      <c r="C81" s="22"/>
      <c r="D81" s="22"/>
      <c r="E81" s="35"/>
      <c r="F81" s="35"/>
      <c r="G81" s="21"/>
      <c r="H81" s="36"/>
      <c r="I81" s="14"/>
      <c r="J81" s="12"/>
      <c r="K81" s="14"/>
    </row>
    <row r="82" spans="1:11" ht="12.75" hidden="1">
      <c r="A82" s="34" t="s">
        <v>43</v>
      </c>
      <c r="B82" s="22"/>
      <c r="C82" s="22"/>
      <c r="D82" s="22"/>
      <c r="E82" s="35"/>
      <c r="F82" s="35"/>
      <c r="G82" s="21"/>
      <c r="H82" s="36"/>
      <c r="I82" s="14"/>
      <c r="J82" s="12"/>
      <c r="K82" s="14"/>
    </row>
    <row r="83" spans="1:11" ht="12.75" hidden="1">
      <c r="A83" s="34" t="s">
        <v>44</v>
      </c>
      <c r="B83" s="22"/>
      <c r="C83" s="22"/>
      <c r="D83" s="22"/>
      <c r="E83" s="35"/>
      <c r="F83" s="35"/>
      <c r="G83" s="21"/>
      <c r="H83" s="36"/>
      <c r="I83" s="14"/>
      <c r="J83" s="12"/>
      <c r="K83" s="14"/>
    </row>
    <row r="84" spans="1:11" ht="12.75" hidden="1">
      <c r="A84" s="34" t="s">
        <v>45</v>
      </c>
      <c r="B84" s="22"/>
      <c r="C84" s="22"/>
      <c r="D84" s="22"/>
      <c r="E84" s="35"/>
      <c r="F84" s="35"/>
      <c r="G84" s="21"/>
      <c r="H84" s="36"/>
      <c r="I84" s="14"/>
      <c r="J84" s="12"/>
      <c r="K84" s="14"/>
    </row>
    <row r="85" spans="1:11" ht="12.75" hidden="1">
      <c r="A85" s="34" t="s">
        <v>46</v>
      </c>
      <c r="B85" s="22"/>
      <c r="C85" s="22"/>
      <c r="D85" s="22"/>
      <c r="E85" s="35"/>
      <c r="F85" s="35"/>
      <c r="G85" s="21"/>
      <c r="H85" s="36"/>
      <c r="I85" s="14"/>
      <c r="J85" s="12"/>
      <c r="K85" s="14"/>
    </row>
    <row r="86" spans="1:11" ht="12.75" hidden="1">
      <c r="A86" s="34" t="s">
        <v>47</v>
      </c>
      <c r="B86" s="22"/>
      <c r="C86" s="22"/>
      <c r="D86" s="22"/>
      <c r="E86" s="35"/>
      <c r="F86" s="35"/>
      <c r="G86" s="21"/>
      <c r="H86" s="36"/>
      <c r="I86" s="14"/>
      <c r="J86" s="12"/>
      <c r="K86" s="14"/>
    </row>
    <row r="87" spans="1:11" ht="12.75" hidden="1">
      <c r="A87" s="34" t="s">
        <v>48</v>
      </c>
      <c r="B87" s="22"/>
      <c r="C87" s="22"/>
      <c r="D87" s="22"/>
      <c r="E87" s="35"/>
      <c r="F87" s="35"/>
      <c r="G87" s="21"/>
      <c r="H87" s="36"/>
      <c r="I87" s="14"/>
      <c r="J87" s="12"/>
      <c r="K87" s="14"/>
    </row>
    <row r="88" spans="1:11" ht="12.75" hidden="1">
      <c r="A88" s="34" t="s">
        <v>49</v>
      </c>
      <c r="B88" s="22"/>
      <c r="C88" s="22"/>
      <c r="D88" s="22"/>
      <c r="E88" s="35"/>
      <c r="F88" s="22"/>
      <c r="G88" s="22"/>
      <c r="H88" s="36"/>
      <c r="I88" s="14"/>
      <c r="J88" s="12"/>
      <c r="K88" s="14"/>
    </row>
    <row r="89" spans="1:11" ht="12.75" hidden="1">
      <c r="A89" s="34" t="s">
        <v>50</v>
      </c>
      <c r="B89" s="22"/>
      <c r="C89" s="22"/>
      <c r="D89" s="22"/>
      <c r="E89" s="35"/>
      <c r="F89" s="22"/>
      <c r="G89" s="22"/>
      <c r="H89" s="36"/>
      <c r="I89" s="14"/>
      <c r="J89" s="12"/>
      <c r="K89" s="14"/>
    </row>
    <row r="90" spans="1:11" ht="12.75" hidden="1">
      <c r="A90" s="37" t="s">
        <v>51</v>
      </c>
      <c r="B90" s="38"/>
      <c r="C90" s="38"/>
      <c r="D90" s="38"/>
      <c r="E90" s="39"/>
      <c r="F90" s="38"/>
      <c r="G90" s="38">
        <v>2611</v>
      </c>
      <c r="H90" s="40"/>
      <c r="I90" s="17"/>
      <c r="J90" s="4"/>
      <c r="K90" s="17"/>
    </row>
    <row r="91" spans="1:11" ht="13.5" customHeight="1">
      <c r="A91" s="41" t="s">
        <v>52</v>
      </c>
      <c r="B91" s="23"/>
      <c r="C91" s="12"/>
      <c r="D91" s="12"/>
      <c r="E91" s="13"/>
      <c r="F91" s="14">
        <v>7225.05</v>
      </c>
      <c r="G91" s="14">
        <v>0</v>
      </c>
      <c r="H91" s="42">
        <v>87.37</v>
      </c>
      <c r="I91" s="9"/>
      <c r="J91" s="9">
        <f>J92</f>
        <v>0</v>
      </c>
      <c r="K91" s="9">
        <f>H91+I91-J91</f>
        <v>87.37</v>
      </c>
    </row>
    <row r="92" spans="1:11" ht="12.75" hidden="1">
      <c r="A92" s="26"/>
      <c r="B92" s="12"/>
      <c r="C92" s="12"/>
      <c r="D92" s="12"/>
      <c r="E92" s="13"/>
      <c r="F92" s="14"/>
      <c r="G92" s="14"/>
      <c r="H92" s="24"/>
      <c r="I92" s="17"/>
      <c r="J92" s="17"/>
      <c r="K92" s="17"/>
    </row>
    <row r="93" spans="1:8" ht="12.75" hidden="1">
      <c r="A93" s="26"/>
      <c r="B93" s="12"/>
      <c r="C93" s="12"/>
      <c r="D93" s="12"/>
      <c r="E93" s="13"/>
      <c r="F93" s="14"/>
      <c r="G93" s="14"/>
      <c r="H93" s="14"/>
    </row>
    <row r="94" spans="1:8" ht="12.75" hidden="1">
      <c r="A94" s="11"/>
      <c r="B94" s="12"/>
      <c r="C94" s="12"/>
      <c r="D94" s="12"/>
      <c r="E94" s="13"/>
      <c r="F94" s="14"/>
      <c r="G94" s="14"/>
      <c r="H94" s="14"/>
    </row>
    <row r="95" spans="1:8" ht="12.75" hidden="1">
      <c r="A95" s="15"/>
      <c r="B95" s="4"/>
      <c r="C95" s="4"/>
      <c r="D95" s="4"/>
      <c r="E95" s="16"/>
      <c r="F95" s="17"/>
      <c r="G95" s="17"/>
      <c r="H95" s="17"/>
    </row>
    <row r="96" spans="1:11" ht="12.75">
      <c r="A96" s="43" t="s">
        <v>53</v>
      </c>
      <c r="B96" s="44"/>
      <c r="C96" s="44"/>
      <c r="D96" s="44"/>
      <c r="E96" s="45"/>
      <c r="F96" s="46">
        <f aca="true" t="shared" si="0" ref="F96:K96">F91+F59+F21</f>
        <v>50486.759999999995</v>
      </c>
      <c r="G96" s="46">
        <f t="shared" si="0"/>
        <v>28473.6</v>
      </c>
      <c r="H96" s="47">
        <f t="shared" si="0"/>
        <v>1297.92</v>
      </c>
      <c r="I96" s="46">
        <f>I59+I91+I21</f>
        <v>3775.99</v>
      </c>
      <c r="J96" s="46">
        <f t="shared" si="0"/>
        <v>1921.72</v>
      </c>
      <c r="K96" s="46">
        <f t="shared" si="0"/>
        <v>3152.1899999999996</v>
      </c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ht="12.75" hidden="1"/>
    <row r="100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2016-03-03T03:45:37Z</cp:lastPrinted>
  <dcterms:created xsi:type="dcterms:W3CDTF">1996-10-08T23:32:33Z</dcterms:created>
  <dcterms:modified xsi:type="dcterms:W3CDTF">2016-03-03T03:45:58Z</dcterms:modified>
  <cp:category/>
  <cp:version/>
  <cp:contentType/>
  <cp:contentStatus/>
</cp:coreProperties>
</file>