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<sst xmlns="http://schemas.openxmlformats.org/spreadsheetml/2006/main" count="85" uniqueCount="76">
  <si>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</si>
  <si>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</si>
  <si>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</si>
  <si>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</si>
  <si>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</si>
  <si>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</si>
  <si>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</si>
  <si>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</si>
  <si>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</si>
  <si>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</si>
  <si>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</si>
  <si>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</si>
  <si>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</si>
  <si>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</si>
  <si>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</si>
  <si>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</si>
  <si>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</si>
  <si>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</si>
  <si>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</si>
  <si>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</si>
  <si>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</si>
  <si>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</si>
  <si>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</si>
  <si>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</si>
  <si>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</si>
  <si>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</si>
  <si>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</si>
  <si>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</si>
  <si>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</si>
  <si>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</si>
  <si>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</si>
  <si>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</si>
  <si>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</si>
  <si>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</si>
  <si>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</si>
  <si>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</si>
  <si>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</si>
  <si>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</si>
  <si>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</si>
  <si>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</si>
  <si>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</si>
  <si>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</si>
  <si>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</si>
  <si>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</si>
  <si>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</si>
  <si>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</si>
  <si>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</si>
  <si>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</si>
  <si>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</si>
  <si>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</si>
  <si>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</si>
  <si>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01.01.2016г.</t>
  </si>
  <si>
    <t>многоквартирным жилым домом по  ул. Ленина , 145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</si>
  <si>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</si>
  <si>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</si>
  <si>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</si>
  <si>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</si>
  <si>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</si>
  <si>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</si>
  <si>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</si>
  <si>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</si>
  <si>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</si>
  <si>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</si>
  <si>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</si>
  <si>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</si>
  <si>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>АДС</t>
  </si>
  <si>
    <t>за   январь - декабрь  2016 года</t>
  </si>
  <si>
    <t>01.01.2017г.</t>
  </si>
  <si>
    <t xml:space="preserve"> ремонтные работы по ТО эл.монт. Работы, в том числе </t>
  </si>
  <si>
    <t xml:space="preserve"> получение допуска</t>
  </si>
  <si>
    <t xml:space="preserve"> ремонтные работы по ТО  жилого дома, в том числе</t>
  </si>
  <si>
    <t xml:space="preserve"> - разноска квитанций</t>
  </si>
  <si>
    <t xml:space="preserve"> промывка, опрессовка</t>
  </si>
  <si>
    <t xml:space="preserve"> ремонтно-строительные работы</t>
  </si>
  <si>
    <t xml:space="preserve"> ремонт запорной арматуры</t>
  </si>
  <si>
    <t>Г.П. Чеботарева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</si>
</sst>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O16" sqref="O1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75</v>
      </c>
      <c r="G11" s="5"/>
      <c r="H11" s="5"/>
      <c r="I11" s="2" t="s">
        <v>7</v>
      </c>
    </row>
    <row r="13" spans="1:9" ht="15">
      <c r="A13" s="59" t="s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52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66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51</v>
      </c>
      <c r="I20" s="17" t="s">
        <v>17</v>
      </c>
      <c r="J20" s="17" t="s">
        <v>18</v>
      </c>
      <c r="K20" s="17" t="s">
        <v>67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20">
        <v>3819.77</v>
      </c>
      <c r="I21" s="9">
        <v>26220.01</v>
      </c>
      <c r="J21" s="53">
        <f>J22+J25+J33+J35+J37</f>
        <v>15217.66</v>
      </c>
      <c r="K21" s="9">
        <f>H21+I21-J21</f>
        <v>14822.119999999999</v>
      </c>
    </row>
    <row r="22" spans="1:11" ht="12.75">
      <c r="A22" s="21" t="s">
        <v>54</v>
      </c>
      <c r="B22" s="22"/>
      <c r="C22" s="23"/>
      <c r="D22" s="12"/>
      <c r="E22" s="12"/>
      <c r="F22" s="14"/>
      <c r="G22" s="11">
        <v>1799</v>
      </c>
      <c r="H22" s="24"/>
      <c r="I22" s="14"/>
      <c r="J22" s="14">
        <v>7235.01</v>
      </c>
      <c r="K22" s="14"/>
    </row>
    <row r="23" spans="1:11" ht="12.75">
      <c r="A23" s="21" t="s">
        <v>55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56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57</v>
      </c>
      <c r="B25" s="25"/>
      <c r="C25" s="23" t="s">
        <v>58</v>
      </c>
      <c r="D25" s="12"/>
      <c r="E25" s="12"/>
      <c r="F25" s="14"/>
      <c r="G25" s="11">
        <v>524.02</v>
      </c>
      <c r="H25" s="24"/>
      <c r="I25" s="14"/>
      <c r="J25" s="14">
        <v>1020.18</v>
      </c>
      <c r="K25" s="14"/>
    </row>
    <row r="26" spans="1:11" ht="12.75">
      <c r="A26" s="21" t="s">
        <v>59</v>
      </c>
      <c r="B26" s="25"/>
      <c r="C26" s="23"/>
      <c r="D26" s="12"/>
      <c r="E26" s="12"/>
      <c r="F26" s="14"/>
      <c r="G26" s="11"/>
      <c r="H26" s="24"/>
      <c r="I26" s="14"/>
      <c r="J26" s="14">
        <v>410.17</v>
      </c>
      <c r="K26" s="14"/>
    </row>
    <row r="27" spans="1:11" ht="12.75" hidden="1">
      <c r="A27" s="21" t="s">
        <v>60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61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>
      <c r="A29" s="21" t="s">
        <v>62</v>
      </c>
      <c r="B29" s="22"/>
      <c r="C29" s="23"/>
      <c r="D29" s="12"/>
      <c r="E29" s="12"/>
      <c r="F29" s="14"/>
      <c r="G29" s="27"/>
      <c r="H29" s="24"/>
      <c r="I29" s="14"/>
      <c r="J29" s="14">
        <v>1158</v>
      </c>
      <c r="K29" s="14"/>
    </row>
    <row r="30" spans="1:11" ht="12.75">
      <c r="A30" s="21" t="s">
        <v>63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72</v>
      </c>
      <c r="B31" s="22"/>
      <c r="C31" s="23"/>
      <c r="D31" s="12"/>
      <c r="E31" s="12"/>
      <c r="F31" s="14"/>
      <c r="G31" s="27"/>
      <c r="H31" s="24"/>
      <c r="I31" s="14"/>
      <c r="J31" s="14">
        <v>4420</v>
      </c>
      <c r="K31" s="14"/>
    </row>
    <row r="32" spans="1:11" ht="12.75" hidden="1">
      <c r="A32" s="21" t="s">
        <v>64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 customHeight="1">
      <c r="A33" s="21" t="s">
        <v>68</v>
      </c>
      <c r="B33" s="22"/>
      <c r="C33" s="23"/>
      <c r="D33" s="12"/>
      <c r="E33" s="12"/>
      <c r="F33" s="14"/>
      <c r="G33" s="27"/>
      <c r="H33" s="24"/>
      <c r="I33" s="14"/>
      <c r="J33" s="51">
        <v>2865.58</v>
      </c>
      <c r="K33" s="14"/>
    </row>
    <row r="34" spans="1:11" ht="12.75" customHeight="1">
      <c r="A34" s="21" t="s">
        <v>69</v>
      </c>
      <c r="B34" s="22"/>
      <c r="C34" s="23"/>
      <c r="D34" s="12"/>
      <c r="E34" s="12"/>
      <c r="F34" s="14"/>
      <c r="G34" s="27"/>
      <c r="H34" s="24"/>
      <c r="I34" s="14"/>
      <c r="J34" s="54">
        <v>37.86</v>
      </c>
      <c r="K34" s="14"/>
    </row>
    <row r="35" spans="1:11" ht="12.75">
      <c r="A35" s="11" t="s">
        <v>70</v>
      </c>
      <c r="B35" s="12"/>
      <c r="C35" s="12"/>
      <c r="D35" s="12"/>
      <c r="E35" s="12"/>
      <c r="F35" s="14"/>
      <c r="G35" s="25"/>
      <c r="H35" s="24"/>
      <c r="I35" s="14"/>
      <c r="J35" s="51">
        <v>1305.46</v>
      </c>
      <c r="K35" s="14"/>
    </row>
    <row r="36" spans="1:11" ht="12.75">
      <c r="A36" s="11" t="s">
        <v>71</v>
      </c>
      <c r="B36" s="12"/>
      <c r="C36" s="12"/>
      <c r="D36" s="12"/>
      <c r="E36" s="12"/>
      <c r="F36" s="14"/>
      <c r="G36" s="25"/>
      <c r="H36" s="24"/>
      <c r="I36" s="14"/>
      <c r="J36" s="54">
        <v>900</v>
      </c>
      <c r="K36" s="14"/>
    </row>
    <row r="37" spans="1:11" ht="12.75">
      <c r="A37" s="11" t="s">
        <v>65</v>
      </c>
      <c r="B37" s="12"/>
      <c r="C37" s="12"/>
      <c r="D37" s="12"/>
      <c r="E37" s="12"/>
      <c r="F37" s="14"/>
      <c r="G37" s="25"/>
      <c r="H37" s="24"/>
      <c r="I37" s="14"/>
      <c r="J37" s="51">
        <v>2791.43</v>
      </c>
      <c r="K37" s="14"/>
    </row>
    <row r="38" spans="4:11" ht="12.75" hidden="1">
      <c r="D38" s="12"/>
      <c r="F38" s="14"/>
      <c r="G38" s="25"/>
      <c r="H38" s="24"/>
      <c r="I38" s="14"/>
      <c r="J38" s="14"/>
      <c r="K38" s="14"/>
    </row>
    <row r="39" spans="6:11" ht="12.75" hidden="1">
      <c r="F39" s="14"/>
      <c r="G39" s="21"/>
      <c r="H39" s="24"/>
      <c r="I39" s="14"/>
      <c r="J39" s="14"/>
      <c r="K39" s="14"/>
    </row>
    <row r="40" spans="6:11" ht="12.75" hidden="1">
      <c r="F40" s="14"/>
      <c r="G40" s="21"/>
      <c r="H40" s="24"/>
      <c r="I40" s="14"/>
      <c r="J40" s="14"/>
      <c r="K40" s="14"/>
    </row>
    <row r="41" spans="1:11" ht="12.75" hidden="1">
      <c r="A41" s="22"/>
      <c r="B41" s="22"/>
      <c r="C41" s="23"/>
      <c r="D41" s="12"/>
      <c r="E41" s="12"/>
      <c r="F41" s="14"/>
      <c r="G41" s="21"/>
      <c r="H41" s="24"/>
      <c r="I41" s="14"/>
      <c r="J41" s="14"/>
      <c r="K41" s="14"/>
    </row>
    <row r="42" spans="1:11" ht="12.75" hidden="1">
      <c r="A42" s="11"/>
      <c r="B42" s="12"/>
      <c r="C42" s="12"/>
      <c r="D42" s="12"/>
      <c r="E42" s="12"/>
      <c r="F42" s="14"/>
      <c r="G42" s="11"/>
      <c r="H42" s="24"/>
      <c r="I42" s="14"/>
      <c r="J42" s="14"/>
      <c r="K42" s="14"/>
    </row>
    <row r="43" spans="1:11" ht="12.75" hidden="1">
      <c r="A43" s="12"/>
      <c r="B43" s="12"/>
      <c r="C43" s="12"/>
      <c r="D43" s="12"/>
      <c r="E43" s="12"/>
      <c r="F43" s="14"/>
      <c r="G43" s="11"/>
      <c r="H43" s="24"/>
      <c r="I43" s="17"/>
      <c r="J43" s="17">
        <f>J21-J22-J23-J24-J25-J26-J27-J28-J29-J30-J32-J35-J37</f>
        <v>1297.4099999999994</v>
      </c>
      <c r="K43" s="17"/>
    </row>
    <row r="44" spans="1:8" ht="12.75" hidden="1">
      <c r="A44" s="11"/>
      <c r="B44" s="12"/>
      <c r="C44" s="12"/>
      <c r="D44" s="12"/>
      <c r="E44" s="12"/>
      <c r="F44" s="14"/>
      <c r="H44" s="24"/>
    </row>
    <row r="45" spans="1:8" ht="12.75" hidden="1">
      <c r="A45" s="28"/>
      <c r="B45" s="23"/>
      <c r="C45" s="23"/>
      <c r="D45" s="23"/>
      <c r="E45" s="23"/>
      <c r="F45" s="14"/>
      <c r="G45" s="28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28"/>
      <c r="H51" s="24"/>
    </row>
    <row r="52" spans="1:8" ht="12.75" hidden="1">
      <c r="A52" s="28"/>
      <c r="B52" s="23"/>
      <c r="C52" s="23"/>
      <c r="D52" s="23"/>
      <c r="E52" s="23"/>
      <c r="F52" s="14"/>
      <c r="G52" s="11"/>
      <c r="H52" s="24"/>
    </row>
    <row r="53" spans="1:8" ht="12.75" hidden="1">
      <c r="A53" s="28"/>
      <c r="B53" s="23"/>
      <c r="C53" s="23"/>
      <c r="D53" s="23"/>
      <c r="E53" s="23"/>
      <c r="F53" s="14"/>
      <c r="G53" s="28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2"/>
      <c r="B55" s="12"/>
      <c r="C55" s="12"/>
      <c r="D55" s="12"/>
      <c r="E55" s="12"/>
      <c r="F55" s="14"/>
      <c r="G55" s="11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5"/>
      <c r="C60" s="30"/>
      <c r="D60" s="4"/>
      <c r="E60" s="4"/>
      <c r="F60" s="17"/>
      <c r="G60" s="31"/>
      <c r="H60" s="32"/>
    </row>
    <row r="61" spans="1:11" ht="12.75">
      <c r="A61" s="33" t="s">
        <v>19</v>
      </c>
      <c r="B61" s="19"/>
      <c r="C61" s="7"/>
      <c r="D61" s="7"/>
      <c r="E61" s="8"/>
      <c r="F61" s="8">
        <v>20965.98</v>
      </c>
      <c r="G61" s="6">
        <f>G92</f>
        <v>2611</v>
      </c>
      <c r="H61" s="34">
        <v>5488.55</v>
      </c>
      <c r="I61" s="9">
        <v>24695.1</v>
      </c>
      <c r="J61" s="55">
        <f>J98+J99</f>
        <v>3463</v>
      </c>
      <c r="K61" s="9">
        <f>H61+I61-J61</f>
        <v>26720.649999999998</v>
      </c>
    </row>
    <row r="62" spans="1:11" ht="12.75" hidden="1">
      <c r="A62" s="26" t="s">
        <v>20</v>
      </c>
      <c r="B62" s="12"/>
      <c r="C62" s="12"/>
      <c r="D62" s="12"/>
      <c r="E62" s="13"/>
      <c r="F62" s="13"/>
      <c r="G62" s="11"/>
      <c r="H62" s="35"/>
      <c r="I62" s="14"/>
      <c r="J62" s="12"/>
      <c r="K62" s="14"/>
    </row>
    <row r="63" spans="1:11" ht="12.75" hidden="1">
      <c r="A63" s="36" t="s">
        <v>21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22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4" ht="12.75" hidden="1">
      <c r="A65" s="36" t="s">
        <v>23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  <c r="L65">
        <v>1434</v>
      </c>
      <c r="M65">
        <v>1967</v>
      </c>
      <c r="N65">
        <v>1339</v>
      </c>
    </row>
    <row r="66" spans="1:11" ht="16.5" customHeight="1" hidden="1">
      <c r="A66" s="36" t="s">
        <v>24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25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26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27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28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29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30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31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32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33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34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35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36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37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" customHeight="1" hidden="1">
      <c r="A80" s="36" t="s">
        <v>38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39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40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41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/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9" t="s">
        <v>42</v>
      </c>
      <c r="B85" s="40"/>
      <c r="C85" s="40"/>
      <c r="D85" s="40"/>
      <c r="E85" s="41"/>
      <c r="F85" s="41"/>
      <c r="G85" s="49"/>
      <c r="H85" s="50"/>
      <c r="I85" s="14"/>
      <c r="J85" s="12"/>
      <c r="K85" s="14"/>
    </row>
    <row r="86" spans="1:11" ht="12.75" hidden="1">
      <c r="A86" s="36" t="s">
        <v>43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44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45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46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47</v>
      </c>
      <c r="B90" s="22"/>
      <c r="C90" s="22"/>
      <c r="D90" s="22"/>
      <c r="E90" s="37"/>
      <c r="F90" s="22"/>
      <c r="G90" s="22"/>
      <c r="H90" s="38"/>
      <c r="I90" s="14"/>
      <c r="J90" s="12"/>
      <c r="K90" s="14"/>
    </row>
    <row r="91" spans="1:11" ht="12.75" hidden="1">
      <c r="A91" s="36" t="s">
        <v>48</v>
      </c>
      <c r="B91" s="22"/>
      <c r="C91" s="22"/>
      <c r="D91" s="22"/>
      <c r="E91" s="37"/>
      <c r="F91" s="22"/>
      <c r="G91" s="22"/>
      <c r="H91" s="38"/>
      <c r="I91" s="14"/>
      <c r="J91" s="12"/>
      <c r="K91" s="14"/>
    </row>
    <row r="92" spans="1:11" ht="12.75" hidden="1">
      <c r="A92" s="39" t="s">
        <v>49</v>
      </c>
      <c r="B92" s="40"/>
      <c r="C92" s="40"/>
      <c r="D92" s="40"/>
      <c r="E92" s="41"/>
      <c r="F92" s="40"/>
      <c r="G92" s="40">
        <v>2611</v>
      </c>
      <c r="H92" s="42"/>
      <c r="I92" s="17"/>
      <c r="J92" s="4"/>
      <c r="K92" s="17"/>
    </row>
    <row r="93" spans="1:11" ht="13.5" customHeight="1" hidden="1">
      <c r="A93" s="43"/>
      <c r="B93" s="23"/>
      <c r="C93" s="12"/>
      <c r="D93" s="12"/>
      <c r="E93" s="13"/>
      <c r="F93" s="14"/>
      <c r="G93" s="14"/>
      <c r="H93" s="44"/>
      <c r="I93" s="9"/>
      <c r="J93" s="7"/>
      <c r="K93" s="9"/>
    </row>
    <row r="94" spans="1:11" ht="12.75" hidden="1">
      <c r="A94" s="26"/>
      <c r="B94" s="12"/>
      <c r="C94" s="12"/>
      <c r="D94" s="12"/>
      <c r="E94" s="13"/>
      <c r="F94" s="14"/>
      <c r="G94" s="14"/>
      <c r="H94" s="24"/>
      <c r="I94" s="17"/>
      <c r="J94" s="4"/>
      <c r="K94" s="17"/>
    </row>
    <row r="95" spans="1:11" ht="12.75" hidden="1">
      <c r="A95" s="26"/>
      <c r="B95" s="12"/>
      <c r="C95" s="12"/>
      <c r="D95" s="12"/>
      <c r="E95" s="13"/>
      <c r="F95" s="14"/>
      <c r="G95" s="14"/>
      <c r="H95" s="14"/>
      <c r="I95" s="14"/>
      <c r="K95" s="14"/>
    </row>
    <row r="96" spans="1:11" ht="12.75" hidden="1">
      <c r="A96" s="11"/>
      <c r="B96" s="12"/>
      <c r="C96" s="12"/>
      <c r="D96" s="12"/>
      <c r="E96" s="13"/>
      <c r="F96" s="14"/>
      <c r="G96" s="14"/>
      <c r="H96" s="14"/>
      <c r="I96" s="14"/>
      <c r="K96" s="14"/>
    </row>
    <row r="97" spans="1:11" ht="12.75" hidden="1">
      <c r="A97" s="15"/>
      <c r="B97" s="4"/>
      <c r="C97" s="4"/>
      <c r="D97" s="4"/>
      <c r="E97" s="16"/>
      <c r="F97" s="17"/>
      <c r="G97" s="17"/>
      <c r="H97" s="17"/>
      <c r="I97" s="14"/>
      <c r="K97" s="14"/>
    </row>
    <row r="98" spans="1:11" ht="12.75">
      <c r="A98" s="15" t="s">
        <v>73</v>
      </c>
      <c r="B98" s="4"/>
      <c r="C98" s="4"/>
      <c r="D98" s="4"/>
      <c r="E98" s="16"/>
      <c r="F98" s="17"/>
      <c r="G98" s="17"/>
      <c r="H98" s="17"/>
      <c r="I98" s="14"/>
      <c r="J98">
        <v>2735</v>
      </c>
      <c r="K98" s="14"/>
    </row>
    <row r="99" spans="1:11" ht="12.75">
      <c r="A99" s="15" t="s">
        <v>74</v>
      </c>
      <c r="B99" s="4"/>
      <c r="C99" s="4"/>
      <c r="D99" s="4"/>
      <c r="E99" s="16"/>
      <c r="F99" s="17"/>
      <c r="G99" s="17"/>
      <c r="H99" s="17"/>
      <c r="I99" s="17"/>
      <c r="J99">
        <v>728</v>
      </c>
      <c r="K99" s="17"/>
    </row>
    <row r="100" spans="1:11" ht="12.75">
      <c r="A100" s="45" t="s">
        <v>50</v>
      </c>
      <c r="B100" s="46"/>
      <c r="C100" s="46"/>
      <c r="D100" s="46"/>
      <c r="E100" s="47"/>
      <c r="F100" s="48">
        <f aca="true" t="shared" si="0" ref="F100:K100">F93+F61+F21</f>
        <v>43261.71</v>
      </c>
      <c r="G100" s="48">
        <f t="shared" si="0"/>
        <v>28473.6</v>
      </c>
      <c r="H100" s="52">
        <f t="shared" si="0"/>
        <v>9308.32</v>
      </c>
      <c r="I100" s="48">
        <f t="shared" si="0"/>
        <v>50915.11</v>
      </c>
      <c r="J100" s="48">
        <f t="shared" si="0"/>
        <v>18680.66</v>
      </c>
      <c r="K100" s="56">
        <f t="shared" si="0"/>
        <v>41542.77</v>
      </c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ht="12.75" hidden="1"/>
    <row r="104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2017-03-15T08:32:33Z</cp:lastPrinted>
  <dcterms:created xsi:type="dcterms:W3CDTF">1996-10-08T23:32:33Z</dcterms:created>
  <dcterms:modified xsi:type="dcterms:W3CDTF">2017-03-15T08:33:13Z</dcterms:modified>
  <cp:category/>
  <cp:version/>
  <cp:contentType/>
  <cp:contentStatus/>
</cp:coreProperties>
</file>