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<sst xmlns="http://schemas.openxmlformats.org/spreadsheetml/2006/main" count="94" uniqueCount="85">
  <si>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</si>
  <si>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</si>
  <si>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</si>
  <si>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</si>
  <si>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</si>
  <si>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2 )</t>
  </si>
  <si>
    <t>Директор  ООО" УК НИКА"</t>
  </si>
  <si>
    <t>Н.Д.Алющенко</t>
  </si>
  <si>
    <t>Т.С.Тютюнникова</t>
  </si>
  <si>
    <t xml:space="preserve">Отчет по управлению </t>
  </si>
  <si>
    <t>многоквартирным жилым домом по  ул. Ломоносова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</si>
  <si>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</si>
  <si>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</si>
  <si>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</si>
  <si>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</si>
  <si>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</si>
  <si>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</si>
  <si>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</si>
  <si>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</si>
  <si>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</si>
  <si>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</si>
  <si>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</si>
  <si>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</si>
  <si>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</si>
  <si>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</si>
  <si>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</si>
  <si>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</si>
  <si>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</si>
  <si>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</si>
  <si>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</si>
  <si>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</si>
  <si>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</si>
  <si>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</si>
  <si>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</si>
  <si>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</si>
  <si>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</si>
  <si>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</si>
  <si>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</si>
  <si>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</si>
  <si>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</si>
  <si>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</si>
  <si>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</si>
  <si>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</si>
  <si>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</si>
  <si>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</si>
  <si>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</si>
  <si>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</si>
  <si>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</si>
  <si>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</si>
  <si>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</si>
  <si>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</si>
  <si>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</si>
  <si>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</si>
  <si>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 xml:space="preserve"> уст-во бетонной стяжки</t>
  </si>
  <si>
    <t>ремонт желоба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</si>
  <si>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</si>
  <si>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</si>
  <si>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</si>
  <si>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</si>
  <si>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</si>
  <si>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</si>
  <si>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</si>
  <si>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</si>
  <si>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</si>
  <si>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>АДС</t>
  </si>
  <si>
    <t xml:space="preserve"> ремонтные работы по ТО эл.монт. , в том  числе</t>
  </si>
  <si>
    <t xml:space="preserve"> ремонтные работы по ТО  жилого дома , в том числе </t>
  </si>
  <si>
    <t xml:space="preserve"> промывка, опрессовка</t>
  </si>
  <si>
    <t xml:space="preserve"> ТО  по сантехническому оборудованию , в том числе</t>
  </si>
  <si>
    <t xml:space="preserve"> прочистка канализации</t>
  </si>
  <si>
    <t xml:space="preserve"> регулировка ГВС, ХВС, отопления</t>
  </si>
  <si>
    <t>Двери металлические</t>
  </si>
  <si>
    <t xml:space="preserve"> Услуги сварщика</t>
  </si>
  <si>
    <t xml:space="preserve">Ремонтно- строительные работы:  </t>
  </si>
  <si>
    <t xml:space="preserve"> давальческие материалы( известь)</t>
  </si>
  <si>
    <t xml:space="preserve"> снятие подпора</t>
  </si>
  <si>
    <t>за   январь - декабрь  2016 года</t>
  </si>
  <si>
    <t>01.01.2017г.</t>
  </si>
  <si>
    <t xml:space="preserve"> получение допуска</t>
  </si>
  <si>
    <t>разноска квитанций</t>
  </si>
  <si>
    <t xml:space="preserve"> уборка придомовой территории , в том числе</t>
  </si>
  <si>
    <t xml:space="preserve"> подсыпка солью</t>
  </si>
  <si>
    <t xml:space="preserve"> - вывоз деревьев</t>
  </si>
  <si>
    <t xml:space="preserve"> почтовые ящики</t>
  </si>
  <si>
    <t>уст-ка металлический дверей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</si>
</sst>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15" xfId="0" applyFont="1" applyFill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4">
      <selection activeCell="M67" sqref="M6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64" t="s">
        <v>9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10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76</v>
      </c>
      <c r="B15" s="64"/>
      <c r="C15" s="64"/>
      <c r="D15" s="64"/>
      <c r="E15" s="64"/>
      <c r="F15" s="64"/>
      <c r="G15" s="64"/>
      <c r="H15" s="64"/>
      <c r="I15" s="64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55</v>
      </c>
      <c r="I20" s="17" t="s">
        <v>19</v>
      </c>
      <c r="J20" s="17" t="s">
        <v>20</v>
      </c>
      <c r="K20" s="17" t="s">
        <v>77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-162506.28</v>
      </c>
      <c r="I21" s="9">
        <v>81077.46</v>
      </c>
      <c r="J21" s="9">
        <f>J24+J25+J33+J38+J40+J43</f>
        <v>149376.94</v>
      </c>
      <c r="K21" s="9">
        <f>H21+I21-J21</f>
        <v>-230805.76</v>
      </c>
    </row>
    <row r="22" spans="1:11" ht="12.75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30873.55</v>
      </c>
      <c r="K24" s="14"/>
    </row>
    <row r="25" spans="1:11" ht="12.75">
      <c r="A25" s="59" t="s">
        <v>80</v>
      </c>
      <c r="B25" s="60"/>
      <c r="C25" s="60"/>
      <c r="D25" s="60"/>
      <c r="E25" s="61"/>
      <c r="F25" s="14"/>
      <c r="G25" s="11">
        <v>524.02</v>
      </c>
      <c r="H25" s="24"/>
      <c r="I25" s="14"/>
      <c r="J25" s="52">
        <v>80730.15</v>
      </c>
      <c r="K25" s="14"/>
    </row>
    <row r="26" spans="1:11" ht="12.75">
      <c r="A26" s="21" t="s">
        <v>81</v>
      </c>
      <c r="B26" s="25"/>
      <c r="C26" s="23"/>
      <c r="D26" s="12"/>
      <c r="E26" s="12"/>
      <c r="F26" s="14"/>
      <c r="G26" s="11"/>
      <c r="H26" s="24"/>
      <c r="I26" s="14"/>
      <c r="J26" s="53">
        <v>184.1</v>
      </c>
      <c r="K26" s="14"/>
    </row>
    <row r="27" spans="1:11" ht="12.75" hidden="1">
      <c r="A27" s="21"/>
      <c r="B27" s="25"/>
      <c r="C27" s="23"/>
      <c r="D27" s="12"/>
      <c r="E27" s="12"/>
      <c r="F27" s="14"/>
      <c r="G27" s="11"/>
      <c r="H27" s="24"/>
      <c r="I27" s="14"/>
      <c r="J27" s="53"/>
      <c r="K27" s="14"/>
    </row>
    <row r="28" spans="1:11" ht="12.75">
      <c r="A28" s="21" t="s">
        <v>60</v>
      </c>
      <c r="B28" s="25"/>
      <c r="C28" s="23"/>
      <c r="D28" s="12"/>
      <c r="E28" s="12"/>
      <c r="F28" s="14"/>
      <c r="G28" s="11"/>
      <c r="H28" s="24"/>
      <c r="I28" s="14"/>
      <c r="J28" s="14">
        <v>2845.85</v>
      </c>
      <c r="K28" s="14"/>
    </row>
    <row r="29" spans="1:11" ht="12.75" hidden="1">
      <c r="A29" s="21" t="s">
        <v>61</v>
      </c>
      <c r="B29" s="25"/>
      <c r="C29" s="23"/>
      <c r="D29" s="12"/>
      <c r="E29" s="12"/>
      <c r="F29" s="14"/>
      <c r="G29" s="11"/>
      <c r="H29" s="24"/>
      <c r="I29" s="14"/>
      <c r="J29" s="14"/>
      <c r="K29" s="14"/>
    </row>
    <row r="30" spans="1:11" ht="12.75" hidden="1">
      <c r="A30" s="21" t="s">
        <v>62</v>
      </c>
      <c r="B30" s="22"/>
      <c r="C30" s="23"/>
      <c r="D30" s="12"/>
      <c r="E30" s="12"/>
      <c r="F30" s="14"/>
      <c r="G30" s="26">
        <v>1914.96</v>
      </c>
      <c r="H30" s="24"/>
      <c r="I30" s="14"/>
      <c r="J30" s="14"/>
      <c r="K30" s="14"/>
    </row>
    <row r="31" spans="1:11" ht="12.75">
      <c r="A31" s="21" t="s">
        <v>82</v>
      </c>
      <c r="B31" s="22"/>
      <c r="C31" s="23"/>
      <c r="D31" s="12"/>
      <c r="E31" s="12"/>
      <c r="F31" s="14"/>
      <c r="G31" s="27"/>
      <c r="H31" s="24"/>
      <c r="I31" s="14"/>
      <c r="J31" s="14">
        <v>7489</v>
      </c>
      <c r="K31" s="14"/>
    </row>
    <row r="32" spans="1:11" ht="12.75">
      <c r="A32" s="21" t="s">
        <v>63</v>
      </c>
      <c r="B32" s="22"/>
      <c r="C32" s="23"/>
      <c r="D32" s="12"/>
      <c r="E32" s="12"/>
      <c r="F32" s="14"/>
      <c r="G32" s="27"/>
      <c r="H32" s="24"/>
      <c r="I32" s="14"/>
      <c r="J32" s="14">
        <v>1424</v>
      </c>
      <c r="K32" s="14"/>
    </row>
    <row r="33" spans="1:11" ht="12.75">
      <c r="A33" s="21" t="s">
        <v>68</v>
      </c>
      <c r="B33" s="22"/>
      <c r="C33" s="23"/>
      <c r="D33" s="12"/>
      <c r="E33" s="12"/>
      <c r="F33" s="14"/>
      <c r="G33" s="27"/>
      <c r="H33" s="24"/>
      <c r="I33" s="14"/>
      <c r="J33" s="52">
        <v>15997.62</v>
      </c>
      <c r="K33" s="14"/>
    </row>
    <row r="34" spans="1:11" ht="12.75">
      <c r="A34" s="21" t="s">
        <v>67</v>
      </c>
      <c r="B34" s="22"/>
      <c r="C34" s="23"/>
      <c r="D34" s="12"/>
      <c r="E34" s="12"/>
      <c r="F34" s="14"/>
      <c r="G34" s="27"/>
      <c r="H34" s="24"/>
      <c r="I34" s="14"/>
      <c r="J34" s="53">
        <v>7530</v>
      </c>
      <c r="K34" s="14"/>
    </row>
    <row r="35" spans="1:11" ht="12.75" hidden="1">
      <c r="A35" s="21" t="s">
        <v>69</v>
      </c>
      <c r="B35" s="22"/>
      <c r="C35" s="23"/>
      <c r="D35" s="12"/>
      <c r="E35" s="12"/>
      <c r="F35" s="14"/>
      <c r="G35" s="27"/>
      <c r="H35" s="24"/>
      <c r="I35" s="14"/>
      <c r="J35" s="53"/>
      <c r="K35" s="14"/>
    </row>
    <row r="36" spans="1:11" ht="12.75" hidden="1">
      <c r="A36" s="21" t="s">
        <v>75</v>
      </c>
      <c r="B36" s="22"/>
      <c r="C36" s="23"/>
      <c r="D36" s="12"/>
      <c r="E36" s="12"/>
      <c r="F36" s="14"/>
      <c r="G36" s="27"/>
      <c r="H36" s="24"/>
      <c r="I36" s="14"/>
      <c r="J36" s="53"/>
      <c r="K36" s="14"/>
    </row>
    <row r="37" spans="1:11" ht="12.75">
      <c r="A37" s="21" t="s">
        <v>70</v>
      </c>
      <c r="B37" s="22"/>
      <c r="C37" s="23"/>
      <c r="D37" s="12"/>
      <c r="E37" s="12"/>
      <c r="F37" s="14"/>
      <c r="G37" s="27"/>
      <c r="H37" s="24"/>
      <c r="I37" s="14"/>
      <c r="J37" s="14">
        <v>4675</v>
      </c>
      <c r="K37" s="14"/>
    </row>
    <row r="38" spans="1:11" ht="12.75">
      <c r="A38" s="21" t="s">
        <v>65</v>
      </c>
      <c r="B38" s="22"/>
      <c r="C38" s="23"/>
      <c r="D38" s="12"/>
      <c r="E38" s="12"/>
      <c r="F38" s="14"/>
      <c r="G38" s="27"/>
      <c r="H38" s="24"/>
      <c r="I38" s="14"/>
      <c r="J38" s="52">
        <v>6312.51</v>
      </c>
      <c r="K38" s="14"/>
    </row>
    <row r="39" spans="1:11" ht="12.75">
      <c r="A39" s="21" t="s">
        <v>78</v>
      </c>
      <c r="B39" s="22"/>
      <c r="C39" s="23"/>
      <c r="D39" s="12"/>
      <c r="E39" s="12"/>
      <c r="F39" s="14"/>
      <c r="G39" s="27"/>
      <c r="H39" s="24"/>
      <c r="I39" s="14"/>
      <c r="J39" s="53">
        <v>380.36</v>
      </c>
      <c r="K39" s="14"/>
    </row>
    <row r="40" spans="1:11" ht="12.75">
      <c r="A40" s="11" t="s">
        <v>66</v>
      </c>
      <c r="B40" s="12"/>
      <c r="C40" s="12"/>
      <c r="D40" s="12"/>
      <c r="E40" s="12"/>
      <c r="F40" s="14"/>
      <c r="G40" s="25"/>
      <c r="H40" s="24"/>
      <c r="I40" s="14"/>
      <c r="J40" s="52">
        <v>8145.32</v>
      </c>
      <c r="K40" s="14"/>
    </row>
    <row r="41" spans="1:11" ht="12.75">
      <c r="A41" s="11" t="s">
        <v>83</v>
      </c>
      <c r="B41" s="12"/>
      <c r="C41" s="12"/>
      <c r="D41" s="12"/>
      <c r="E41" s="12"/>
      <c r="F41" s="14"/>
      <c r="G41" s="25"/>
      <c r="H41" s="24"/>
      <c r="I41" s="14"/>
      <c r="J41" s="53">
        <v>1051.45</v>
      </c>
      <c r="K41" s="14"/>
    </row>
    <row r="42" spans="1:11" ht="12.75">
      <c r="A42" s="11" t="s">
        <v>79</v>
      </c>
      <c r="B42" s="12"/>
      <c r="C42" s="12"/>
      <c r="D42" s="12"/>
      <c r="E42" s="12"/>
      <c r="F42" s="14"/>
      <c r="G42" s="25"/>
      <c r="H42" s="24"/>
      <c r="I42" s="14"/>
      <c r="J42" s="53">
        <v>500</v>
      </c>
      <c r="K42" s="14"/>
    </row>
    <row r="43" spans="1:11" ht="12.75">
      <c r="A43" s="11" t="s">
        <v>64</v>
      </c>
      <c r="B43" s="12"/>
      <c r="C43" s="12"/>
      <c r="D43" s="12"/>
      <c r="E43" s="12"/>
      <c r="F43" s="14"/>
      <c r="G43" s="25"/>
      <c r="H43" s="24"/>
      <c r="I43" s="14"/>
      <c r="J43" s="52">
        <v>7317.79</v>
      </c>
      <c r="K43" s="14"/>
    </row>
    <row r="44" spans="4:11" ht="12.75" hidden="1">
      <c r="D44" s="12"/>
      <c r="F44" s="14"/>
      <c r="G44" s="25"/>
      <c r="H44" s="24"/>
      <c r="I44" s="14"/>
      <c r="J44" s="14"/>
      <c r="K44" s="14"/>
    </row>
    <row r="45" spans="6:11" ht="12.75" hidden="1">
      <c r="F45" s="14"/>
      <c r="G45" s="21"/>
      <c r="H45" s="24"/>
      <c r="I45" s="14"/>
      <c r="J45" s="14"/>
      <c r="K45" s="14"/>
    </row>
    <row r="46" spans="6:11" ht="12.75" hidden="1">
      <c r="F46" s="14"/>
      <c r="G46" s="21"/>
      <c r="H46" s="24"/>
      <c r="I46" s="14"/>
      <c r="J46" s="14"/>
      <c r="K46" s="14"/>
    </row>
    <row r="47" spans="1:11" ht="12.75" hidden="1">
      <c r="A47" s="22"/>
      <c r="B47" s="22"/>
      <c r="C47" s="23"/>
      <c r="D47" s="12"/>
      <c r="E47" s="12"/>
      <c r="F47" s="14"/>
      <c r="G47" s="21"/>
      <c r="H47" s="24"/>
      <c r="I47" s="14"/>
      <c r="J47" s="14"/>
      <c r="K47" s="14"/>
    </row>
    <row r="48" spans="1:11" ht="12.75" hidden="1">
      <c r="A48" s="11"/>
      <c r="B48" s="12"/>
      <c r="C48" s="12"/>
      <c r="D48" s="12"/>
      <c r="E48" s="12"/>
      <c r="F48" s="14"/>
      <c r="G48" s="11"/>
      <c r="H48" s="24"/>
      <c r="I48" s="14"/>
      <c r="J48" s="14"/>
      <c r="K48" s="14"/>
    </row>
    <row r="49" spans="1:11" ht="12.75" hidden="1">
      <c r="A49" s="12"/>
      <c r="B49" s="12"/>
      <c r="C49" s="12"/>
      <c r="D49" s="12"/>
      <c r="E49" s="12"/>
      <c r="F49" s="14"/>
      <c r="G49" s="11"/>
      <c r="H49" s="24"/>
      <c r="I49" s="17"/>
      <c r="J49" s="17">
        <f>J21-J22-J23-J24-J25-J28-J29-J30-J32-J33-J37-J40-J43</f>
        <v>-2632.3399999999956</v>
      </c>
      <c r="K49" s="17"/>
    </row>
    <row r="50" spans="1:8" ht="12.75" hidden="1">
      <c r="A50" s="11"/>
      <c r="B50" s="12"/>
      <c r="C50" s="12"/>
      <c r="D50" s="12"/>
      <c r="E50" s="12"/>
      <c r="F50" s="14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28"/>
      <c r="H57" s="24"/>
    </row>
    <row r="58" spans="1:8" ht="12.75" hidden="1">
      <c r="A58" s="28"/>
      <c r="B58" s="23"/>
      <c r="C58" s="23"/>
      <c r="D58" s="23"/>
      <c r="E58" s="23"/>
      <c r="F58" s="14"/>
      <c r="G58" s="11"/>
      <c r="H58" s="24"/>
    </row>
    <row r="59" spans="1:8" ht="12.75" hidden="1">
      <c r="A59" s="28"/>
      <c r="B59" s="23"/>
      <c r="C59" s="23"/>
      <c r="D59" s="23"/>
      <c r="E59" s="23"/>
      <c r="F59" s="14"/>
      <c r="G59" s="28"/>
      <c r="H59" s="24"/>
    </row>
    <row r="60" spans="1:8" ht="12.75" hidden="1">
      <c r="A60" s="11"/>
      <c r="B60" s="12"/>
      <c r="C60" s="12"/>
      <c r="D60" s="12"/>
      <c r="E60" s="12"/>
      <c r="F60" s="14"/>
      <c r="G60" s="11"/>
      <c r="H60" s="24"/>
    </row>
    <row r="61" spans="1:8" ht="12.75" hidden="1">
      <c r="A61" s="12"/>
      <c r="B61" s="12"/>
      <c r="C61" s="12"/>
      <c r="D61" s="12"/>
      <c r="E61" s="12"/>
      <c r="F61" s="14"/>
      <c r="G61" s="11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3"/>
      <c r="C65" s="23"/>
      <c r="D65" s="12"/>
      <c r="E65" s="12"/>
      <c r="F65" s="14"/>
      <c r="G65" s="28"/>
      <c r="H65" s="24"/>
    </row>
    <row r="66" spans="1:8" ht="12.75" hidden="1">
      <c r="A66" s="29"/>
      <c r="B66" s="25"/>
      <c r="C66" s="30"/>
      <c r="D66" s="4"/>
      <c r="E66" s="4"/>
      <c r="F66" s="17"/>
      <c r="G66" s="31"/>
      <c r="H66" s="32"/>
    </row>
    <row r="67" spans="1:11" ht="12.75">
      <c r="A67" s="33" t="s">
        <v>21</v>
      </c>
      <c r="B67" s="19"/>
      <c r="C67" s="7"/>
      <c r="D67" s="7"/>
      <c r="E67" s="8"/>
      <c r="F67" s="8">
        <v>20965.98</v>
      </c>
      <c r="G67" s="6">
        <f>G102</f>
        <v>2611</v>
      </c>
      <c r="H67" s="34">
        <v>32607.68</v>
      </c>
      <c r="I67" s="9">
        <v>76431.1</v>
      </c>
      <c r="J67" s="55">
        <f>J69+J71+J93</f>
        <v>31955</v>
      </c>
      <c r="K67" s="9">
        <f>H67+I67-J67</f>
        <v>77083.78</v>
      </c>
    </row>
    <row r="68" spans="1:11" ht="12.75">
      <c r="A68" s="26" t="s">
        <v>22</v>
      </c>
      <c r="B68" s="12"/>
      <c r="C68" s="12"/>
      <c r="D68" s="12"/>
      <c r="E68" s="13"/>
      <c r="F68" s="13"/>
      <c r="G68" s="11"/>
      <c r="H68" s="35"/>
      <c r="I68" s="14"/>
      <c r="J68" s="12"/>
      <c r="K68" s="14"/>
    </row>
    <row r="69" spans="1:11" ht="12.75">
      <c r="A69" s="26" t="s">
        <v>84</v>
      </c>
      <c r="B69" s="12"/>
      <c r="C69" s="12"/>
      <c r="D69" s="12"/>
      <c r="E69" s="13"/>
      <c r="F69" s="13"/>
      <c r="G69" s="11"/>
      <c r="H69" s="35"/>
      <c r="I69" s="14"/>
      <c r="J69" s="12">
        <v>29100</v>
      </c>
      <c r="K69" s="14"/>
    </row>
    <row r="70" spans="1:11" ht="12.75" hidden="1">
      <c r="A70" s="26" t="s">
        <v>74</v>
      </c>
      <c r="B70" s="12"/>
      <c r="C70" s="12"/>
      <c r="D70" s="12"/>
      <c r="E70" s="13"/>
      <c r="F70" s="13"/>
      <c r="G70" s="11"/>
      <c r="H70" s="35"/>
      <c r="I70" s="14"/>
      <c r="J70" s="51"/>
      <c r="K70" s="14"/>
    </row>
    <row r="71" spans="1:11" ht="12.75">
      <c r="A71" s="36" t="s">
        <v>23</v>
      </c>
      <c r="B71" s="22"/>
      <c r="C71" s="22"/>
      <c r="D71" s="22"/>
      <c r="E71" s="37"/>
      <c r="F71" s="37"/>
      <c r="G71" s="21"/>
      <c r="H71" s="38"/>
      <c r="I71" s="14"/>
      <c r="J71" s="57">
        <v>1189</v>
      </c>
      <c r="K71" s="14"/>
    </row>
    <row r="72" spans="1:11" ht="12.75">
      <c r="A72" s="36" t="s">
        <v>24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4" ht="12.75" hidden="1">
      <c r="A73" s="36" t="s">
        <v>25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  <c r="L73">
        <v>1434</v>
      </c>
      <c r="M73">
        <v>1967</v>
      </c>
      <c r="N73">
        <v>1339</v>
      </c>
    </row>
    <row r="74" spans="1:11" ht="16.5" customHeight="1" hidden="1">
      <c r="A74" s="36" t="s">
        <v>26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27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28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29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30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31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32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33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34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35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36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37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38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39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" customHeight="1" hidden="1">
      <c r="A88" s="36" t="s">
        <v>40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41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42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43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72</v>
      </c>
      <c r="B92" s="22"/>
      <c r="C92" s="22"/>
      <c r="D92" s="22"/>
      <c r="E92" s="37"/>
      <c r="F92" s="37"/>
      <c r="G92" s="21"/>
      <c r="H92" s="38"/>
      <c r="I92" s="14"/>
      <c r="J92" s="51"/>
      <c r="K92" s="14"/>
    </row>
    <row r="93" spans="1:11" ht="12.75">
      <c r="A93" s="39" t="s">
        <v>73</v>
      </c>
      <c r="B93" s="40"/>
      <c r="C93" s="40"/>
      <c r="D93" s="40"/>
      <c r="E93" s="41"/>
      <c r="F93" s="41"/>
      <c r="G93" s="49"/>
      <c r="H93" s="50"/>
      <c r="I93" s="14"/>
      <c r="J93" s="57">
        <v>1666</v>
      </c>
      <c r="K93" s="14"/>
    </row>
    <row r="94" spans="1:11" ht="12.75" hidden="1">
      <c r="A94" s="36" t="s">
        <v>53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54</v>
      </c>
      <c r="B95" s="22"/>
      <c r="C95" s="22"/>
      <c r="D95" s="22"/>
      <c r="E95" s="37"/>
      <c r="F95" s="37"/>
      <c r="G95" s="21"/>
      <c r="H95" s="38"/>
      <c r="I95" s="14"/>
      <c r="J95" s="12"/>
      <c r="K95" s="14"/>
    </row>
    <row r="96" spans="1:11" ht="12.75" hidden="1">
      <c r="A96" s="39" t="s">
        <v>44</v>
      </c>
      <c r="B96" s="40"/>
      <c r="C96" s="40"/>
      <c r="D96" s="40"/>
      <c r="E96" s="41"/>
      <c r="F96" s="41"/>
      <c r="G96" s="49"/>
      <c r="H96" s="50"/>
      <c r="I96" s="14"/>
      <c r="J96" s="12"/>
      <c r="K96" s="14"/>
    </row>
    <row r="97" spans="1:11" ht="12.75" hidden="1">
      <c r="A97" s="36" t="s">
        <v>45</v>
      </c>
      <c r="B97" s="22"/>
      <c r="C97" s="22"/>
      <c r="D97" s="22"/>
      <c r="E97" s="37"/>
      <c r="F97" s="37"/>
      <c r="G97" s="21"/>
      <c r="H97" s="38"/>
      <c r="I97" s="14"/>
      <c r="J97" s="12"/>
      <c r="K97" s="14"/>
    </row>
    <row r="98" spans="1:11" ht="12.75" hidden="1">
      <c r="A98" s="36" t="s">
        <v>46</v>
      </c>
      <c r="B98" s="22"/>
      <c r="C98" s="22"/>
      <c r="D98" s="22"/>
      <c r="E98" s="37"/>
      <c r="F98" s="37"/>
      <c r="G98" s="21"/>
      <c r="H98" s="38"/>
      <c r="I98" s="14"/>
      <c r="J98" s="12"/>
      <c r="K98" s="14"/>
    </row>
    <row r="99" spans="1:11" ht="12.75" hidden="1">
      <c r="A99" s="36" t="s">
        <v>47</v>
      </c>
      <c r="B99" s="22"/>
      <c r="C99" s="22"/>
      <c r="D99" s="22"/>
      <c r="E99" s="37"/>
      <c r="F99" s="37"/>
      <c r="G99" s="21"/>
      <c r="H99" s="38"/>
      <c r="I99" s="14"/>
      <c r="J99" s="12"/>
      <c r="K99" s="14"/>
    </row>
    <row r="100" spans="1:11" ht="12.75" hidden="1">
      <c r="A100" s="36" t="s">
        <v>48</v>
      </c>
      <c r="B100" s="22"/>
      <c r="C100" s="22"/>
      <c r="D100" s="22"/>
      <c r="E100" s="37"/>
      <c r="F100" s="22"/>
      <c r="G100" s="22"/>
      <c r="H100" s="38"/>
      <c r="I100" s="14"/>
      <c r="J100" s="12"/>
      <c r="K100" s="14"/>
    </row>
    <row r="101" spans="1:11" ht="12.75" hidden="1">
      <c r="A101" s="36" t="s">
        <v>49</v>
      </c>
      <c r="B101" s="22"/>
      <c r="C101" s="22"/>
      <c r="D101" s="22"/>
      <c r="E101" s="37"/>
      <c r="F101" s="22"/>
      <c r="G101" s="22"/>
      <c r="H101" s="38"/>
      <c r="I101" s="14"/>
      <c r="J101" s="12"/>
      <c r="K101" s="14"/>
    </row>
    <row r="102" spans="1:11" ht="12.75" hidden="1">
      <c r="A102" s="39" t="s">
        <v>50</v>
      </c>
      <c r="B102" s="40"/>
      <c r="C102" s="40"/>
      <c r="D102" s="40"/>
      <c r="E102" s="41"/>
      <c r="F102" s="40"/>
      <c r="G102" s="40">
        <v>2611</v>
      </c>
      <c r="H102" s="42"/>
      <c r="I102" s="17"/>
      <c r="J102" s="4"/>
      <c r="K102" s="17"/>
    </row>
    <row r="103" spans="1:11" ht="13.5" customHeight="1">
      <c r="A103" s="43" t="s">
        <v>51</v>
      </c>
      <c r="B103" s="23"/>
      <c r="C103" s="12"/>
      <c r="D103" s="12"/>
      <c r="E103" s="13"/>
      <c r="F103" s="14">
        <v>7225.05</v>
      </c>
      <c r="G103" s="14">
        <v>0</v>
      </c>
      <c r="H103" s="44">
        <v>-20973.7</v>
      </c>
      <c r="I103" s="9"/>
      <c r="J103" s="54">
        <f>J104</f>
        <v>0</v>
      </c>
      <c r="K103" s="9">
        <f>H103+I103-J103</f>
        <v>-20973.7</v>
      </c>
    </row>
    <row r="104" spans="1:11" ht="12.75">
      <c r="A104" s="26" t="s">
        <v>71</v>
      </c>
      <c r="B104" s="12"/>
      <c r="C104" s="12"/>
      <c r="D104" s="12"/>
      <c r="E104" s="13"/>
      <c r="F104" s="14"/>
      <c r="G104" s="14"/>
      <c r="H104" s="24"/>
      <c r="I104" s="17"/>
      <c r="J104" s="17"/>
      <c r="K104" s="17"/>
    </row>
    <row r="105" spans="1:8" ht="12.75" hidden="1">
      <c r="A105" s="26"/>
      <c r="B105" s="12"/>
      <c r="C105" s="12"/>
      <c r="D105" s="12"/>
      <c r="E105" s="13"/>
      <c r="F105" s="14"/>
      <c r="G105" s="14"/>
      <c r="H105" s="14"/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spans="1:11" ht="12.75">
      <c r="A108" s="45" t="s">
        <v>52</v>
      </c>
      <c r="B108" s="46"/>
      <c r="C108" s="46"/>
      <c r="D108" s="46"/>
      <c r="E108" s="47"/>
      <c r="F108" s="48">
        <f aca="true" t="shared" si="0" ref="F108:K108">F103+F67+F21</f>
        <v>50486.759999999995</v>
      </c>
      <c r="G108" s="48">
        <f t="shared" si="0"/>
        <v>28473.6</v>
      </c>
      <c r="H108" s="56">
        <f t="shared" si="0"/>
        <v>-150872.3</v>
      </c>
      <c r="I108" s="48">
        <f t="shared" si="0"/>
        <v>157508.56</v>
      </c>
      <c r="J108" s="48">
        <f t="shared" si="0"/>
        <v>181331.94</v>
      </c>
      <c r="K108" s="58">
        <f t="shared" si="0"/>
        <v>-174695.68</v>
      </c>
    </row>
    <row r="109" spans="1:8" ht="12.75" hidden="1">
      <c r="A109" s="11"/>
      <c r="B109" s="12"/>
      <c r="C109" s="12"/>
      <c r="D109" s="12"/>
      <c r="E109" s="13"/>
      <c r="F109" s="14"/>
      <c r="G109" s="14"/>
      <c r="H109" s="14"/>
    </row>
    <row r="110" spans="1:8" ht="12.75" hidden="1">
      <c r="A110" s="15"/>
      <c r="B110" s="4"/>
      <c r="C110" s="4"/>
      <c r="D110" s="4"/>
      <c r="E110" s="16"/>
      <c r="F110" s="17"/>
      <c r="G110" s="17"/>
      <c r="H110" s="17"/>
    </row>
    <row r="111" ht="12.75" hidden="1"/>
    <row r="112" ht="12.75" hidden="1"/>
  </sheetData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2017-03-16T01:49:05Z</cp:lastPrinted>
  <dcterms:created xsi:type="dcterms:W3CDTF">1996-10-08T23:32:33Z</dcterms:created>
  <dcterms:modified xsi:type="dcterms:W3CDTF">2017-03-16T01:50:27Z</dcterms:modified>
  <cp:category/>
  <cp:version/>
  <cp:contentType/>
  <cp:contentStatus/>
</cp:coreProperties>
</file>