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<sst xmlns="http://schemas.openxmlformats.org/spreadsheetml/2006/main" count="73" uniqueCount="64">
  <si>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</si>
  <si>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</si>
  <si>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</si>
  <si>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</si>
  <si>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</si>
  <si>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</si>
  <si>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</si>
  <si>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</si>
  <si>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</si>
  <si>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Октябрьская, 43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</si>
  <si>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</si>
  <si>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</si>
  <si>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</si>
  <si>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</si>
  <si>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</si>
  <si>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</si>
  <si>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</si>
  <si>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</si>
  <si>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</si>
  <si>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</si>
  <si>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</si>
  <si>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</si>
  <si>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</si>
  <si>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</si>
  <si>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</si>
  <si>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</si>
  <si>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</si>
  <si>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</si>
  <si>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</si>
  <si>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</si>
  <si>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</si>
  <si>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</si>
  <si>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</si>
  <si>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</si>
  <si>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</si>
  <si>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</si>
  <si>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</si>
  <si>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</si>
  <si>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</si>
  <si>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</si>
  <si>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</si>
  <si>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</si>
  <si>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</si>
  <si>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</si>
  <si>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</si>
  <si>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</si>
  <si>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</si>
  <si>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</si>
  <si>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</si>
  <si>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</si>
  <si>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</si>
  <si>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</si>
  <si>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</si>
  <si>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</si>
  <si>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</si>
  <si>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01.01.2016г.</t>
  </si>
  <si>
    <t>Техническое обслуживание , в том числе:</t>
  </si>
  <si>
    <t xml:space="preserve"> ТО сантехническому оборудованию</t>
  </si>
  <si>
    <t xml:space="preserve"> ремонтные работы по ТО  жилого дома</t>
  </si>
  <si>
    <t xml:space="preserve"> ремонтные работы по электрооборудованию</t>
  </si>
  <si>
    <t>АДС</t>
  </si>
  <si>
    <t>за   январь - декабрь  2016 года</t>
  </si>
  <si>
    <t>01.01.2017г.</t>
  </si>
  <si>
    <t xml:space="preserve"> в том числе получение допуска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</si>
</sst>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workbookViewId="0" topLeftCell="A14">
      <selection activeCell="M60" sqref="M6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8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9</v>
      </c>
      <c r="B14" s="58"/>
      <c r="C14" s="58"/>
      <c r="D14" s="58"/>
      <c r="E14" s="58"/>
      <c r="F14" s="58"/>
      <c r="G14" s="58"/>
      <c r="H14" s="58"/>
      <c r="I14" s="58"/>
    </row>
    <row r="15" spans="1:9" ht="19.5" customHeight="1">
      <c r="A15" s="58" t="s">
        <v>61</v>
      </c>
      <c r="B15" s="58"/>
      <c r="C15" s="58"/>
      <c r="D15" s="58"/>
      <c r="E15" s="58"/>
      <c r="F15" s="58"/>
      <c r="G15" s="58"/>
      <c r="H15" s="58"/>
      <c r="I15" s="58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55</v>
      </c>
      <c r="I20" s="17" t="s">
        <v>18</v>
      </c>
      <c r="J20" s="17" t="s">
        <v>19</v>
      </c>
      <c r="K20" s="17" t="s">
        <v>62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-6882.32</v>
      </c>
      <c r="I21" s="9">
        <v>13027.52</v>
      </c>
      <c r="J21" s="55">
        <f>J22+J23+J24+J26</f>
        <v>4588.01</v>
      </c>
      <c r="K21" s="9">
        <f>H21+I21-J21</f>
        <v>1557.1900000000005</v>
      </c>
    </row>
    <row r="22" spans="1:11" ht="12.75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51">
        <v>2815.01</v>
      </c>
      <c r="K22" s="14"/>
    </row>
    <row r="23" spans="1:11" ht="12.75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51">
        <v>264.76</v>
      </c>
      <c r="K23" s="14"/>
    </row>
    <row r="24" spans="1:11" ht="12.75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117.28</v>
      </c>
      <c r="K24" s="14"/>
    </row>
    <row r="25" spans="1:11" ht="12.75">
      <c r="A25" s="21" t="s">
        <v>63</v>
      </c>
      <c r="B25" s="22"/>
      <c r="C25" s="23"/>
      <c r="D25" s="12"/>
      <c r="E25" s="12"/>
      <c r="F25" s="14"/>
      <c r="G25" s="11"/>
      <c r="H25" s="24"/>
      <c r="I25" s="14"/>
      <c r="J25" s="54">
        <v>11.42</v>
      </c>
      <c r="K25" s="14"/>
    </row>
    <row r="26" spans="1:11" ht="12.75">
      <c r="A26" s="21" t="s">
        <v>60</v>
      </c>
      <c r="B26" s="25"/>
      <c r="C26" s="23"/>
      <c r="D26" s="12"/>
      <c r="E26" s="12"/>
      <c r="F26" s="14"/>
      <c r="G26" s="11">
        <v>524.02</v>
      </c>
      <c r="H26" s="24"/>
      <c r="I26" s="14"/>
      <c r="J26" s="51">
        <v>1390.96</v>
      </c>
      <c r="K26" s="14"/>
    </row>
    <row r="27" spans="1:11" ht="12.75" hidden="1">
      <c r="A27" s="21"/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/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/>
      <c r="B29" s="22"/>
      <c r="C29" s="23"/>
      <c r="D29" s="12"/>
      <c r="E29" s="12"/>
      <c r="F29" s="14"/>
      <c r="G29" s="26">
        <v>1914.96</v>
      </c>
      <c r="H29" s="24"/>
      <c r="I29" s="14"/>
      <c r="J29" s="14">
        <v>397.62</v>
      </c>
      <c r="K29" s="14"/>
    </row>
    <row r="30" spans="1:11" ht="12.75" hidden="1">
      <c r="A30" s="21"/>
      <c r="B30" s="22"/>
      <c r="C30" s="23"/>
      <c r="D30" s="12"/>
      <c r="E30" s="12"/>
      <c r="F30" s="14"/>
      <c r="G30" s="27"/>
      <c r="H30" s="24"/>
      <c r="I30" s="14"/>
      <c r="J30" s="14">
        <f>26.95+147.95</f>
        <v>174.89999999999998</v>
      </c>
      <c r="K30" s="14"/>
    </row>
    <row r="31" spans="1:11" ht="12.75" hidden="1">
      <c r="A31" s="21"/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/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 hidden="1">
      <c r="A33" s="21"/>
      <c r="B33" s="22"/>
      <c r="C33" s="23"/>
      <c r="D33" s="12"/>
      <c r="E33" s="12"/>
      <c r="F33" s="14"/>
      <c r="G33" s="27"/>
      <c r="H33" s="24"/>
      <c r="I33" s="14"/>
      <c r="J33" s="14"/>
      <c r="K33" s="14"/>
    </row>
    <row r="34" spans="1:11" ht="12.75" hidden="1">
      <c r="A34" s="11"/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1:11" ht="12.75" hidden="1">
      <c r="A35" s="11"/>
      <c r="B35" s="12"/>
      <c r="C35" s="12"/>
      <c r="D35" s="12"/>
      <c r="E35" s="12"/>
      <c r="F35" s="14"/>
      <c r="G35" s="25"/>
      <c r="H35" s="24"/>
      <c r="I35" s="14"/>
      <c r="J35" s="14"/>
      <c r="K35" s="14"/>
    </row>
    <row r="36" spans="4:11" ht="12.75" hidden="1">
      <c r="D36" s="12"/>
      <c r="F36" s="14"/>
      <c r="G36" s="25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6:11" ht="12.75" hidden="1">
      <c r="F38" s="14"/>
      <c r="G38" s="21"/>
      <c r="H38" s="24"/>
      <c r="I38" s="14"/>
      <c r="J38" s="14"/>
      <c r="K38" s="14"/>
    </row>
    <row r="39" spans="1:11" ht="12.75" hidden="1">
      <c r="A39" s="22"/>
      <c r="B39" s="22"/>
      <c r="C39" s="23"/>
      <c r="D39" s="12"/>
      <c r="E39" s="12"/>
      <c r="F39" s="14"/>
      <c r="G39" s="21"/>
      <c r="H39" s="24"/>
      <c r="I39" s="14"/>
      <c r="J39" s="14"/>
      <c r="K39" s="14"/>
    </row>
    <row r="40" spans="1:11" ht="12.75" hidden="1">
      <c r="A40" s="11"/>
      <c r="B40" s="12"/>
      <c r="C40" s="12"/>
      <c r="D40" s="12"/>
      <c r="E40" s="12"/>
      <c r="F40" s="14"/>
      <c r="G40" s="11"/>
      <c r="H40" s="24"/>
      <c r="I40" s="14"/>
      <c r="J40" s="14"/>
      <c r="K40" s="14"/>
    </row>
    <row r="41" spans="1:11" ht="12.75" hidden="1">
      <c r="A41" s="12"/>
      <c r="B41" s="12"/>
      <c r="C41" s="12"/>
      <c r="D41" s="12"/>
      <c r="E41" s="12"/>
      <c r="F41" s="14"/>
      <c r="G41" s="11"/>
      <c r="H41" s="24"/>
      <c r="I41" s="17"/>
      <c r="J41" s="17">
        <f>J21-J22-J23-J24-J26-J27-J28-J29-J30-J31-J32-J34-J35</f>
        <v>-572.52</v>
      </c>
      <c r="K41" s="17"/>
    </row>
    <row r="42" spans="1:8" ht="12.75" hidden="1">
      <c r="A42" s="11"/>
      <c r="B42" s="12"/>
      <c r="C42" s="12"/>
      <c r="D42" s="12"/>
      <c r="E42" s="12"/>
      <c r="F42" s="14"/>
      <c r="H42" s="24"/>
    </row>
    <row r="43" spans="1:8" ht="12.75" hidden="1">
      <c r="A43" s="28"/>
      <c r="B43" s="23"/>
      <c r="C43" s="23"/>
      <c r="D43" s="23"/>
      <c r="E43" s="23"/>
      <c r="F43" s="14"/>
      <c r="G43" s="28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28"/>
      <c r="H49" s="24"/>
    </row>
    <row r="50" spans="1:8" ht="12.75" hidden="1">
      <c r="A50" s="28"/>
      <c r="B50" s="23"/>
      <c r="C50" s="23"/>
      <c r="D50" s="23"/>
      <c r="E50" s="23"/>
      <c r="F50" s="14"/>
      <c r="G50" s="11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2"/>
      <c r="B53" s="12"/>
      <c r="C53" s="12"/>
      <c r="D53" s="12"/>
      <c r="E53" s="12"/>
      <c r="F53" s="14"/>
      <c r="G53" s="11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5"/>
      <c r="C58" s="30"/>
      <c r="D58" s="4"/>
      <c r="E58" s="4"/>
      <c r="F58" s="17"/>
      <c r="G58" s="31"/>
      <c r="H58" s="32"/>
    </row>
    <row r="59" spans="1:11" ht="12.75">
      <c r="A59" s="33" t="s">
        <v>20</v>
      </c>
      <c r="B59" s="19"/>
      <c r="C59" s="7"/>
      <c r="D59" s="7"/>
      <c r="E59" s="8"/>
      <c r="F59" s="8">
        <v>20965.98</v>
      </c>
      <c r="G59" s="6">
        <f>G90</f>
        <v>2611</v>
      </c>
      <c r="H59" s="34">
        <v>-487</v>
      </c>
      <c r="I59" s="9"/>
      <c r="J59" s="7">
        <f>J61</f>
        <v>1013</v>
      </c>
      <c r="K59" s="9">
        <f>H59+I59-J59</f>
        <v>-1500</v>
      </c>
    </row>
    <row r="60" spans="1:11" ht="12.75">
      <c r="A60" s="26" t="s">
        <v>21</v>
      </c>
      <c r="B60" s="12"/>
      <c r="C60" s="12"/>
      <c r="D60" s="12"/>
      <c r="E60" s="13"/>
      <c r="F60" s="13"/>
      <c r="G60" s="11"/>
      <c r="H60" s="35"/>
      <c r="I60" s="14"/>
      <c r="J60" s="12"/>
      <c r="K60" s="14"/>
    </row>
    <row r="61" spans="1:11" ht="12.75">
      <c r="A61" s="36" t="s">
        <v>22</v>
      </c>
      <c r="B61" s="22"/>
      <c r="C61" s="22"/>
      <c r="D61" s="22"/>
      <c r="E61" s="37"/>
      <c r="F61" s="37"/>
      <c r="G61" s="21"/>
      <c r="H61" s="38"/>
      <c r="I61" s="14"/>
      <c r="J61" s="52">
        <v>1013</v>
      </c>
      <c r="K61" s="14"/>
    </row>
    <row r="62" spans="1:11" ht="12.75">
      <c r="A62" s="39" t="s">
        <v>23</v>
      </c>
      <c r="B62" s="40"/>
      <c r="C62" s="40"/>
      <c r="D62" s="40"/>
      <c r="E62" s="41"/>
      <c r="F62" s="41"/>
      <c r="G62" s="49"/>
      <c r="H62" s="50"/>
      <c r="I62" s="14"/>
      <c r="J62" s="12"/>
      <c r="K62" s="14"/>
    </row>
    <row r="63" spans="1:14" ht="12.75" hidden="1">
      <c r="A63" s="36" t="s">
        <v>24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  <c r="L63">
        <v>1434</v>
      </c>
      <c r="M63">
        <v>1967</v>
      </c>
      <c r="N63">
        <v>1339</v>
      </c>
    </row>
    <row r="64" spans="1:11" ht="16.5" customHeight="1" hidden="1">
      <c r="A64" s="36" t="s">
        <v>25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26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27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28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29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30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31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32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33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34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35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36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37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38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" customHeight="1" hidden="1">
      <c r="A78" s="36" t="s">
        <v>39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40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41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42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43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44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45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46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47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48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49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6" t="s">
        <v>50</v>
      </c>
      <c r="B89" s="22"/>
      <c r="C89" s="22"/>
      <c r="D89" s="22"/>
      <c r="E89" s="37"/>
      <c r="F89" s="22"/>
      <c r="G89" s="22"/>
      <c r="H89" s="38"/>
      <c r="I89" s="14"/>
      <c r="J89" s="12"/>
      <c r="K89" s="14"/>
    </row>
    <row r="90" spans="1:11" ht="12.75" hidden="1">
      <c r="A90" s="39" t="s">
        <v>51</v>
      </c>
      <c r="B90" s="40"/>
      <c r="C90" s="40"/>
      <c r="D90" s="40"/>
      <c r="E90" s="41"/>
      <c r="F90" s="40"/>
      <c r="G90" s="40">
        <v>2611</v>
      </c>
      <c r="H90" s="42"/>
      <c r="I90" s="17"/>
      <c r="J90" s="4"/>
      <c r="K90" s="17"/>
    </row>
    <row r="91" spans="1:11" ht="13.5" customHeight="1" hidden="1">
      <c r="A91" s="43" t="s">
        <v>52</v>
      </c>
      <c r="B91" s="23"/>
      <c r="C91" s="12"/>
      <c r="D91" s="12"/>
      <c r="E91" s="13"/>
      <c r="F91" s="14">
        <v>7225.05</v>
      </c>
      <c r="G91" s="14">
        <v>0</v>
      </c>
      <c r="H91" s="44"/>
      <c r="I91" s="9"/>
      <c r="J91" s="9">
        <f>J92</f>
        <v>0</v>
      </c>
      <c r="K91" s="9">
        <f>H91+I91-J91</f>
        <v>0</v>
      </c>
    </row>
    <row r="92" spans="1:11" ht="12.75" hidden="1">
      <c r="A92" s="26" t="s">
        <v>53</v>
      </c>
      <c r="B92" s="12"/>
      <c r="C92" s="12"/>
      <c r="D92" s="12"/>
      <c r="E92" s="13"/>
      <c r="F92" s="14"/>
      <c r="G92" s="14"/>
      <c r="H92" s="24"/>
      <c r="I92" s="17"/>
      <c r="J92" s="17"/>
      <c r="K92" s="17"/>
    </row>
    <row r="93" spans="1:8" ht="12.75" hidden="1">
      <c r="A93" s="26"/>
      <c r="B93" s="12"/>
      <c r="C93" s="12"/>
      <c r="D93" s="12"/>
      <c r="E93" s="13"/>
      <c r="F93" s="14"/>
      <c r="G93" s="14"/>
      <c r="H93" s="14"/>
    </row>
    <row r="94" spans="1:8" ht="12.75" hidden="1">
      <c r="A94" s="11"/>
      <c r="B94" s="12"/>
      <c r="C94" s="12"/>
      <c r="D94" s="12"/>
      <c r="E94" s="13"/>
      <c r="F94" s="14"/>
      <c r="G94" s="14"/>
      <c r="H94" s="14"/>
    </row>
    <row r="95" spans="1:8" ht="12.75" hidden="1">
      <c r="A95" s="15"/>
      <c r="B95" s="4"/>
      <c r="C95" s="4"/>
      <c r="D95" s="4"/>
      <c r="E95" s="16"/>
      <c r="F95" s="17"/>
      <c r="G95" s="17"/>
      <c r="H95" s="17"/>
    </row>
    <row r="96" spans="1:11" ht="12.75">
      <c r="A96" s="45" t="s">
        <v>54</v>
      </c>
      <c r="B96" s="46"/>
      <c r="C96" s="46"/>
      <c r="D96" s="46"/>
      <c r="E96" s="47"/>
      <c r="F96" s="48">
        <f aca="true" t="shared" si="0" ref="F96:K96">F91+F59+F21</f>
        <v>50486.759999999995</v>
      </c>
      <c r="G96" s="48">
        <f t="shared" si="0"/>
        <v>28473.6</v>
      </c>
      <c r="H96" s="53">
        <f t="shared" si="0"/>
        <v>-7369.32</v>
      </c>
      <c r="I96" s="48">
        <f t="shared" si="0"/>
        <v>13027.52</v>
      </c>
      <c r="J96" s="48">
        <f t="shared" si="0"/>
        <v>5601.01</v>
      </c>
      <c r="K96" s="60">
        <f t="shared" si="0"/>
        <v>57.19000000000051</v>
      </c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ht="12.75" hidden="1"/>
    <row r="100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2017-03-02T09:39:02Z</cp:lastPrinted>
  <dcterms:created xsi:type="dcterms:W3CDTF">1996-10-08T23:32:33Z</dcterms:created>
  <dcterms:modified xsi:type="dcterms:W3CDTF">2017-03-03T06:19:04Z</dcterms:modified>
  <cp:category/>
  <cp:version/>
  <cp:contentType/>
  <cp:contentStatus/>
</cp:coreProperties>
</file>