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<sst xmlns="http://schemas.openxmlformats.org/spreadsheetml/2006/main" count="95" uniqueCount="86">
  <si>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</si>
  <si>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</si>
  <si>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</si>
  <si>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</si>
  <si>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</si>
  <si>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8 )</t>
  </si>
  <si>
    <t>Директор  ООО" УК НИКА"</t>
  </si>
  <si>
    <t>Л.Н.Аккерман</t>
  </si>
  <si>
    <t>Т.С.Тютюнникова</t>
  </si>
  <si>
    <t xml:space="preserve">Отчет по управлению </t>
  </si>
  <si>
    <t>многоквартирным жилым домом по  ул. Суворова , 42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</si>
  <si>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</si>
  <si>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</si>
  <si>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</si>
  <si>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</si>
  <si>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</si>
  <si>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</si>
  <si>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</si>
  <si>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</si>
  <si>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</si>
  <si>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</si>
  <si>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</si>
  <si>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</si>
  <si>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</si>
  <si>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</si>
  <si>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</si>
  <si>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</si>
  <si>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</si>
  <si>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</si>
  <si>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</si>
  <si>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</si>
  <si>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</si>
  <si>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</si>
  <si>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</si>
  <si>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</si>
  <si>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</si>
  <si>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</si>
  <si>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</si>
  <si>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</si>
  <si>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</si>
  <si>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</si>
  <si>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</si>
  <si>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</si>
  <si>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</si>
  <si>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Козырьки подъездные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</si>
  <si>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</si>
  <si>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</si>
  <si>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</si>
  <si>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</si>
  <si>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Уст-во вентиляции ( вентшахты)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</si>
  <si>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</si>
  <si>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</si>
  <si>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</si>
  <si>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</si>
  <si>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</si>
  <si>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</si>
  <si>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</si>
  <si>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</si>
  <si>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</si>
  <si>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</si>
  <si>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</si>
  <si>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</si>
  <si>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</si>
  <si>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</si>
  <si>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элект./оборудования:</t>
  </si>
  <si>
    <t xml:space="preserve"> промывка, опрессовка</t>
  </si>
  <si>
    <t xml:space="preserve"> прочистка канализации</t>
  </si>
  <si>
    <t xml:space="preserve"> водосливная система</t>
  </si>
  <si>
    <t>01.01.2017г.</t>
  </si>
  <si>
    <t xml:space="preserve"> получение допуска  электрика</t>
  </si>
  <si>
    <t xml:space="preserve"> подъездные таблицы</t>
  </si>
  <si>
    <t xml:space="preserve"> адресные таблицы</t>
  </si>
  <si>
    <t xml:space="preserve"> ремонтные работы по ТО  жилого дома, в том числе</t>
  </si>
  <si>
    <t xml:space="preserve"> разноска квитанций</t>
  </si>
  <si>
    <t xml:space="preserve"> завоз песка</t>
  </si>
  <si>
    <t>уст-ка конька железного</t>
  </si>
  <si>
    <t>за   январь - декабрь  2017 года</t>
  </si>
  <si>
    <t>01.01.2018г.</t>
  </si>
  <si>
    <t xml:space="preserve"> аварийно-диспетчерская служба</t>
  </si>
  <si>
    <t>территории , в том числе</t>
  </si>
  <si>
    <t xml:space="preserve"> - уборка территории по договору</t>
  </si>
  <si>
    <t xml:space="preserve"> почтовые ящики</t>
  </si>
  <si>
    <t xml:space="preserve"> уст-во деревянного конька</t>
  </si>
  <si>
    <t xml:space="preserve"> косметический ремонт подъезда</t>
  </si>
  <si>
    <t xml:space="preserve">Ремонтно- строительные работы:  </t>
  </si>
  <si>
    <t xml:space="preserve">  уст-ка задвижек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</si>
</sst>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6">
      <selection activeCell="M35" sqref="M35"/>
    </sheetView>
  </sheetViews>
  <sheetFormatPr defaultColWidth="9.140625" defaultRowHeight="12.75"/>
  <cols>
    <col min="5" max="5" width="14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0.28125" style="0" customWidth="1"/>
    <col min="10" max="10" width="12.140625" style="0" customWidth="1"/>
    <col min="11" max="11" width="12.0039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1" t="s">
        <v>9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10</v>
      </c>
      <c r="B14" s="51"/>
      <c r="C14" s="51"/>
      <c r="D14" s="51"/>
      <c r="E14" s="51"/>
      <c r="F14" s="51"/>
      <c r="G14" s="51"/>
      <c r="H14" s="51"/>
      <c r="I14" s="51"/>
    </row>
    <row r="15" spans="1:9" ht="19.5" customHeight="1">
      <c r="A15" s="51" t="s">
        <v>76</v>
      </c>
      <c r="B15" s="51"/>
      <c r="C15" s="51"/>
      <c r="D15" s="51"/>
      <c r="E15" s="51"/>
      <c r="F15" s="51"/>
      <c r="G15" s="51"/>
      <c r="H15" s="51"/>
      <c r="I15" s="51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68</v>
      </c>
      <c r="I20" s="17" t="s">
        <v>19</v>
      </c>
      <c r="J20" s="17" t="s">
        <v>20</v>
      </c>
      <c r="K20" s="17" t="s">
        <v>77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59">
        <v>-27878.88</v>
      </c>
      <c r="I21" s="60">
        <v>74720.7</v>
      </c>
      <c r="J21" s="59">
        <f>J24+J25+J33+J37++J42+J45</f>
        <v>90844.37000000001</v>
      </c>
      <c r="K21" s="60">
        <f>H21+I21-J21</f>
        <v>-44002.55000000002</v>
      </c>
    </row>
    <row r="22" spans="1:11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61"/>
      <c r="I22" s="62"/>
      <c r="J22" s="61"/>
      <c r="K22" s="62"/>
    </row>
    <row r="23" spans="1:11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61"/>
      <c r="I23" s="62"/>
      <c r="J23" s="61"/>
      <c r="K23" s="62"/>
    </row>
    <row r="24" spans="1:11" ht="12.75">
      <c r="A24" s="26" t="s">
        <v>57</v>
      </c>
      <c r="B24" s="22"/>
      <c r="C24" s="22"/>
      <c r="D24" s="56"/>
      <c r="E24" s="56"/>
      <c r="F24" s="14"/>
      <c r="G24" s="11">
        <v>72.48</v>
      </c>
      <c r="H24" s="61"/>
      <c r="I24" s="62"/>
      <c r="J24" s="63">
        <v>19246.48</v>
      </c>
      <c r="K24" s="62"/>
    </row>
    <row r="25" spans="1:11" ht="12.75">
      <c r="A25" s="26" t="s">
        <v>58</v>
      </c>
      <c r="B25" s="23"/>
      <c r="C25" s="22" t="s">
        <v>79</v>
      </c>
      <c r="D25" s="56"/>
      <c r="E25" s="56"/>
      <c r="F25" s="14"/>
      <c r="G25" s="11">
        <v>524.02</v>
      </c>
      <c r="H25" s="61"/>
      <c r="I25" s="62"/>
      <c r="J25" s="63">
        <v>22235.82</v>
      </c>
      <c r="K25" s="62"/>
    </row>
    <row r="26" spans="1:11" ht="12.75">
      <c r="A26" s="20" t="s">
        <v>80</v>
      </c>
      <c r="B26" s="57"/>
      <c r="C26" s="21"/>
      <c r="D26" s="55"/>
      <c r="E26" s="56"/>
      <c r="F26" s="14"/>
      <c r="G26" s="11"/>
      <c r="H26" s="61"/>
      <c r="I26" s="62"/>
      <c r="J26" s="63">
        <v>7218</v>
      </c>
      <c r="K26" s="62"/>
    </row>
    <row r="27" spans="1:11" ht="12.75" hidden="1">
      <c r="A27" s="20"/>
      <c r="B27" s="23"/>
      <c r="C27" s="22"/>
      <c r="D27" s="12"/>
      <c r="E27" s="12"/>
      <c r="F27" s="14"/>
      <c r="G27" s="11"/>
      <c r="H27" s="61"/>
      <c r="I27" s="62"/>
      <c r="J27" s="64"/>
      <c r="K27" s="62"/>
    </row>
    <row r="28" spans="1:11" ht="12.75">
      <c r="A28" s="20" t="s">
        <v>59</v>
      </c>
      <c r="B28" s="23"/>
      <c r="C28" s="22"/>
      <c r="D28" s="12"/>
      <c r="E28" s="12"/>
      <c r="F28" s="14"/>
      <c r="G28" s="11"/>
      <c r="H28" s="61"/>
      <c r="I28" s="62"/>
      <c r="J28" s="61">
        <v>2311.09</v>
      </c>
      <c r="K28" s="62"/>
    </row>
    <row r="29" spans="1:11" ht="12.75" hidden="1">
      <c r="A29" s="20" t="s">
        <v>60</v>
      </c>
      <c r="B29" s="23"/>
      <c r="C29" s="22"/>
      <c r="D29" s="12"/>
      <c r="E29" s="12"/>
      <c r="F29" s="14"/>
      <c r="G29" s="11"/>
      <c r="H29" s="61"/>
      <c r="I29" s="62"/>
      <c r="J29" s="61"/>
      <c r="K29" s="62"/>
    </row>
    <row r="30" spans="1:11" ht="12.75" hidden="1">
      <c r="A30" s="20" t="s">
        <v>61</v>
      </c>
      <c r="B30" s="21"/>
      <c r="C30" s="22"/>
      <c r="D30" s="12"/>
      <c r="E30" s="12"/>
      <c r="F30" s="14"/>
      <c r="G30" s="24">
        <v>1914.96</v>
      </c>
      <c r="H30" s="61"/>
      <c r="I30" s="62"/>
      <c r="J30" s="61"/>
      <c r="K30" s="62"/>
    </row>
    <row r="31" spans="1:11" ht="12.75">
      <c r="A31" s="20" t="s">
        <v>74</v>
      </c>
      <c r="B31" s="21"/>
      <c r="C31" s="22"/>
      <c r="D31" s="12"/>
      <c r="E31" s="12"/>
      <c r="F31" s="14"/>
      <c r="G31" s="25"/>
      <c r="H31" s="61"/>
      <c r="I31" s="62"/>
      <c r="J31" s="61">
        <v>400</v>
      </c>
      <c r="K31" s="62"/>
    </row>
    <row r="32" spans="1:11" ht="12.75">
      <c r="A32" s="20" t="s">
        <v>62</v>
      </c>
      <c r="B32" s="21"/>
      <c r="C32" s="22"/>
      <c r="D32" s="12"/>
      <c r="E32" s="12"/>
      <c r="F32" s="14"/>
      <c r="G32" s="25"/>
      <c r="H32" s="61"/>
      <c r="I32" s="62"/>
      <c r="J32" s="61">
        <v>3311.08</v>
      </c>
      <c r="K32" s="62"/>
    </row>
    <row r="33" spans="1:11" ht="12.75">
      <c r="A33" s="26" t="s">
        <v>63</v>
      </c>
      <c r="B33" s="22"/>
      <c r="C33" s="22"/>
      <c r="D33" s="56"/>
      <c r="E33" s="56"/>
      <c r="F33" s="14"/>
      <c r="G33" s="25"/>
      <c r="H33" s="61"/>
      <c r="I33" s="62"/>
      <c r="J33" s="63">
        <v>14338.65</v>
      </c>
      <c r="K33" s="62"/>
    </row>
    <row r="34" spans="1:11" ht="12.75">
      <c r="A34" s="20" t="s">
        <v>65</v>
      </c>
      <c r="B34" s="21"/>
      <c r="C34" s="22"/>
      <c r="D34" s="12"/>
      <c r="E34" s="12"/>
      <c r="F34" s="14"/>
      <c r="G34" s="25"/>
      <c r="H34" s="61"/>
      <c r="I34" s="62"/>
      <c r="J34" s="61">
        <v>4598.19</v>
      </c>
      <c r="K34" s="62"/>
    </row>
    <row r="35" spans="1:11" ht="12.75">
      <c r="A35" s="20" t="s">
        <v>66</v>
      </c>
      <c r="B35" s="21"/>
      <c r="C35" s="22"/>
      <c r="D35" s="12"/>
      <c r="E35" s="12"/>
      <c r="F35" s="14"/>
      <c r="G35" s="25"/>
      <c r="H35" s="61"/>
      <c r="I35" s="62"/>
      <c r="J35" s="61">
        <v>7695</v>
      </c>
      <c r="K35" s="62"/>
    </row>
    <row r="36" spans="1:11" ht="12.75" hidden="1">
      <c r="A36" s="20"/>
      <c r="B36" s="21"/>
      <c r="C36" s="22"/>
      <c r="D36" s="12"/>
      <c r="E36" s="12"/>
      <c r="F36" s="14"/>
      <c r="G36" s="25"/>
      <c r="H36" s="61"/>
      <c r="I36" s="62"/>
      <c r="J36" s="61"/>
      <c r="K36" s="62"/>
    </row>
    <row r="37" spans="1:11" ht="12.75" customHeight="1">
      <c r="A37" s="26" t="s">
        <v>72</v>
      </c>
      <c r="B37" s="22"/>
      <c r="C37" s="22"/>
      <c r="D37" s="56"/>
      <c r="E37" s="56"/>
      <c r="F37" s="14"/>
      <c r="G37" s="25"/>
      <c r="H37" s="61"/>
      <c r="I37" s="62"/>
      <c r="J37" s="63">
        <v>14017.28</v>
      </c>
      <c r="K37" s="62"/>
    </row>
    <row r="38" spans="1:11" ht="12.75" customHeight="1">
      <c r="A38" s="20" t="s">
        <v>70</v>
      </c>
      <c r="B38" s="21"/>
      <c r="C38" s="22"/>
      <c r="D38" s="12"/>
      <c r="E38" s="12"/>
      <c r="F38" s="14"/>
      <c r="G38" s="25"/>
      <c r="H38" s="61"/>
      <c r="I38" s="62"/>
      <c r="J38" s="64">
        <v>450</v>
      </c>
      <c r="K38" s="62"/>
    </row>
    <row r="39" spans="1:11" ht="12.75" customHeight="1">
      <c r="A39" s="20" t="s">
        <v>71</v>
      </c>
      <c r="B39" s="21"/>
      <c r="C39" s="22"/>
      <c r="D39" s="12"/>
      <c r="E39" s="12"/>
      <c r="F39" s="14"/>
      <c r="G39" s="25"/>
      <c r="H39" s="61"/>
      <c r="I39" s="62"/>
      <c r="J39" s="64">
        <v>900</v>
      </c>
      <c r="K39" s="62"/>
    </row>
    <row r="40" spans="1:11" ht="12.75" customHeight="1">
      <c r="A40" s="48" t="s">
        <v>73</v>
      </c>
      <c r="B40" s="49"/>
      <c r="C40" s="49"/>
      <c r="D40" s="49"/>
      <c r="E40" s="50"/>
      <c r="F40" s="14"/>
      <c r="G40" s="25"/>
      <c r="H40" s="61"/>
      <c r="I40" s="62"/>
      <c r="J40" s="64">
        <v>1100</v>
      </c>
      <c r="K40" s="62"/>
    </row>
    <row r="41" spans="1:11" ht="12.75" customHeight="1">
      <c r="A41" s="41" t="s">
        <v>81</v>
      </c>
      <c r="B41" s="1"/>
      <c r="C41" s="1"/>
      <c r="D41" s="1"/>
      <c r="E41" s="42"/>
      <c r="F41" s="14"/>
      <c r="G41" s="25"/>
      <c r="H41" s="61"/>
      <c r="I41" s="62"/>
      <c r="J41" s="64">
        <v>9300</v>
      </c>
      <c r="K41" s="62"/>
    </row>
    <row r="42" spans="1:11" ht="12.75">
      <c r="A42" s="26" t="s">
        <v>64</v>
      </c>
      <c r="B42" s="22"/>
      <c r="C42" s="22"/>
      <c r="D42" s="56"/>
      <c r="E42" s="56"/>
      <c r="F42" s="14"/>
      <c r="G42" s="23"/>
      <c r="H42" s="61"/>
      <c r="I42" s="62"/>
      <c r="J42" s="63">
        <v>15743.11</v>
      </c>
      <c r="K42" s="62"/>
    </row>
    <row r="43" spans="1:11" ht="12.75" hidden="1">
      <c r="A43" s="20"/>
      <c r="B43" s="21"/>
      <c r="C43" s="22"/>
      <c r="D43" s="12"/>
      <c r="E43" s="12"/>
      <c r="F43" s="14"/>
      <c r="G43" s="23"/>
      <c r="H43" s="61"/>
      <c r="I43" s="62"/>
      <c r="J43" s="64"/>
      <c r="K43" s="62"/>
    </row>
    <row r="44" spans="1:11" ht="12.75" hidden="1">
      <c r="A44" s="20" t="s">
        <v>69</v>
      </c>
      <c r="B44" s="21"/>
      <c r="C44" s="22"/>
      <c r="D44" s="12"/>
      <c r="E44" s="12"/>
      <c r="F44" s="14"/>
      <c r="G44" s="23"/>
      <c r="H44" s="61"/>
      <c r="I44" s="62"/>
      <c r="J44" s="64"/>
      <c r="K44" s="62"/>
    </row>
    <row r="45" spans="1:11" ht="12.75">
      <c r="A45" s="53" t="s">
        <v>78</v>
      </c>
      <c r="B45" s="54"/>
      <c r="C45" s="54"/>
      <c r="D45" s="54"/>
      <c r="E45" s="12"/>
      <c r="F45" s="14"/>
      <c r="G45" s="23"/>
      <c r="H45" s="61"/>
      <c r="I45" s="62"/>
      <c r="J45" s="63">
        <v>5263.03</v>
      </c>
      <c r="K45" s="62"/>
    </row>
    <row r="46" spans="4:11" ht="12.75" hidden="1">
      <c r="D46" s="12"/>
      <c r="F46" s="14"/>
      <c r="G46" s="23"/>
      <c r="H46" s="61"/>
      <c r="I46" s="62"/>
      <c r="J46" s="61"/>
      <c r="K46" s="62"/>
    </row>
    <row r="47" spans="6:11" ht="12.75" hidden="1">
      <c r="F47" s="14"/>
      <c r="G47" s="20"/>
      <c r="H47" s="61"/>
      <c r="I47" s="62"/>
      <c r="J47" s="61"/>
      <c r="K47" s="62"/>
    </row>
    <row r="48" spans="6:11" ht="12.75" hidden="1">
      <c r="F48" s="14"/>
      <c r="G48" s="20"/>
      <c r="H48" s="61"/>
      <c r="I48" s="62"/>
      <c r="J48" s="61"/>
      <c r="K48" s="62"/>
    </row>
    <row r="49" spans="1:11" ht="12.75" hidden="1">
      <c r="A49" s="21"/>
      <c r="B49" s="21"/>
      <c r="C49" s="22"/>
      <c r="D49" s="12"/>
      <c r="E49" s="12"/>
      <c r="F49" s="14"/>
      <c r="G49" s="20"/>
      <c r="H49" s="61"/>
      <c r="I49" s="62"/>
      <c r="J49" s="61"/>
      <c r="K49" s="62"/>
    </row>
    <row r="50" spans="1:11" ht="12.75" hidden="1">
      <c r="A50" s="11"/>
      <c r="B50" s="12"/>
      <c r="C50" s="12"/>
      <c r="D50" s="12"/>
      <c r="E50" s="12"/>
      <c r="F50" s="14"/>
      <c r="G50" s="11"/>
      <c r="H50" s="61"/>
      <c r="I50" s="62"/>
      <c r="J50" s="61"/>
      <c r="K50" s="62"/>
    </row>
    <row r="51" spans="1:11" ht="12.75" hidden="1">
      <c r="A51" s="12"/>
      <c r="B51" s="12"/>
      <c r="C51" s="12"/>
      <c r="D51" s="12"/>
      <c r="E51" s="12"/>
      <c r="F51" s="14"/>
      <c r="G51" s="11"/>
      <c r="H51" s="61"/>
      <c r="I51" s="65"/>
      <c r="J51" s="66">
        <f>J21-J22-J25-J30-J32</f>
        <v>65297.470000000016</v>
      </c>
      <c r="K51" s="65"/>
    </row>
    <row r="52" spans="1:11" ht="12.75" hidden="1">
      <c r="A52" s="11"/>
      <c r="B52" s="12"/>
      <c r="C52" s="12"/>
      <c r="D52" s="12"/>
      <c r="E52" s="12"/>
      <c r="F52" s="14"/>
      <c r="H52" s="61"/>
      <c r="I52" s="67"/>
      <c r="J52" s="68"/>
      <c r="K52" s="67"/>
    </row>
    <row r="53" spans="1:11" ht="12.75" hidden="1">
      <c r="A53" s="26"/>
      <c r="B53" s="22"/>
      <c r="C53" s="22"/>
      <c r="D53" s="22"/>
      <c r="E53" s="22"/>
      <c r="F53" s="14"/>
      <c r="G53" s="26"/>
      <c r="H53" s="61"/>
      <c r="I53" s="67"/>
      <c r="J53" s="68"/>
      <c r="K53" s="67"/>
    </row>
    <row r="54" spans="1:11" ht="12.75" hidden="1">
      <c r="A54" s="11"/>
      <c r="B54" s="12"/>
      <c r="C54" s="12"/>
      <c r="D54" s="12"/>
      <c r="E54" s="12"/>
      <c r="F54" s="14"/>
      <c r="G54" s="11"/>
      <c r="H54" s="61"/>
      <c r="I54" s="67"/>
      <c r="J54" s="68"/>
      <c r="K54" s="67"/>
    </row>
    <row r="55" spans="1:11" ht="12.75" hidden="1">
      <c r="A55" s="11"/>
      <c r="B55" s="12"/>
      <c r="C55" s="12"/>
      <c r="D55" s="12"/>
      <c r="E55" s="12"/>
      <c r="F55" s="14"/>
      <c r="G55" s="11"/>
      <c r="H55" s="61"/>
      <c r="I55" s="67"/>
      <c r="J55" s="68"/>
      <c r="K55" s="67"/>
    </row>
    <row r="56" spans="1:11" ht="12.75" hidden="1">
      <c r="A56" s="11"/>
      <c r="B56" s="12"/>
      <c r="C56" s="12"/>
      <c r="D56" s="12"/>
      <c r="E56" s="12"/>
      <c r="F56" s="14"/>
      <c r="G56" s="11"/>
      <c r="H56" s="61"/>
      <c r="I56" s="67"/>
      <c r="J56" s="68"/>
      <c r="K56" s="67"/>
    </row>
    <row r="57" spans="1:11" ht="12.75" hidden="1">
      <c r="A57" s="11"/>
      <c r="B57" s="12"/>
      <c r="C57" s="12"/>
      <c r="D57" s="12"/>
      <c r="E57" s="12"/>
      <c r="F57" s="14"/>
      <c r="G57" s="11"/>
      <c r="H57" s="61"/>
      <c r="I57" s="67"/>
      <c r="J57" s="68"/>
      <c r="K57" s="67"/>
    </row>
    <row r="58" spans="1:11" ht="12.75" hidden="1">
      <c r="A58" s="11"/>
      <c r="B58" s="12"/>
      <c r="C58" s="12"/>
      <c r="D58" s="12"/>
      <c r="E58" s="12"/>
      <c r="F58" s="14"/>
      <c r="G58" s="11"/>
      <c r="H58" s="61"/>
      <c r="I58" s="67"/>
      <c r="J58" s="68"/>
      <c r="K58" s="67"/>
    </row>
    <row r="59" spans="1:11" ht="12.75" hidden="1">
      <c r="A59" s="11"/>
      <c r="B59" s="12"/>
      <c r="C59" s="12"/>
      <c r="D59" s="12"/>
      <c r="E59" s="12"/>
      <c r="F59" s="14"/>
      <c r="G59" s="26"/>
      <c r="H59" s="61"/>
      <c r="I59" s="67"/>
      <c r="J59" s="68"/>
      <c r="K59" s="67"/>
    </row>
    <row r="60" spans="1:11" ht="12.75" hidden="1">
      <c r="A60" s="26"/>
      <c r="B60" s="22"/>
      <c r="C60" s="22"/>
      <c r="D60" s="22"/>
      <c r="E60" s="22"/>
      <c r="F60" s="14"/>
      <c r="G60" s="11"/>
      <c r="H60" s="61"/>
      <c r="I60" s="67"/>
      <c r="J60" s="68"/>
      <c r="K60" s="67"/>
    </row>
    <row r="61" spans="1:11" ht="12.75" hidden="1">
      <c r="A61" s="26"/>
      <c r="B61" s="22"/>
      <c r="C61" s="22"/>
      <c r="D61" s="22"/>
      <c r="E61" s="22"/>
      <c r="F61" s="14"/>
      <c r="G61" s="26"/>
      <c r="H61" s="61"/>
      <c r="I61" s="67"/>
      <c r="J61" s="68"/>
      <c r="K61" s="67"/>
    </row>
    <row r="62" spans="1:11" ht="12.75" hidden="1">
      <c r="A62" s="11"/>
      <c r="B62" s="12"/>
      <c r="C62" s="12"/>
      <c r="D62" s="12"/>
      <c r="E62" s="12"/>
      <c r="F62" s="14"/>
      <c r="G62" s="11"/>
      <c r="H62" s="61"/>
      <c r="I62" s="67"/>
      <c r="J62" s="68"/>
      <c r="K62" s="67"/>
    </row>
    <row r="63" spans="1:11" ht="12.75" hidden="1">
      <c r="A63" s="12"/>
      <c r="B63" s="12"/>
      <c r="C63" s="12"/>
      <c r="D63" s="12"/>
      <c r="E63" s="12"/>
      <c r="F63" s="14"/>
      <c r="G63" s="11"/>
      <c r="H63" s="61"/>
      <c r="I63" s="67"/>
      <c r="J63" s="68"/>
      <c r="K63" s="67"/>
    </row>
    <row r="64" spans="1:11" ht="12.75" hidden="1">
      <c r="A64" s="27"/>
      <c r="B64" s="22"/>
      <c r="C64" s="22"/>
      <c r="D64" s="12"/>
      <c r="E64" s="12"/>
      <c r="F64" s="14"/>
      <c r="G64" s="26"/>
      <c r="H64" s="61"/>
      <c r="I64" s="67"/>
      <c r="J64" s="68"/>
      <c r="K64" s="67"/>
    </row>
    <row r="65" spans="1:11" ht="12.75" hidden="1">
      <c r="A65" s="27"/>
      <c r="B65" s="22"/>
      <c r="C65" s="22"/>
      <c r="D65" s="12"/>
      <c r="E65" s="12"/>
      <c r="F65" s="14"/>
      <c r="G65" s="26"/>
      <c r="H65" s="61"/>
      <c r="I65" s="67"/>
      <c r="J65" s="68"/>
      <c r="K65" s="67"/>
    </row>
    <row r="66" spans="1:11" ht="12.75" hidden="1">
      <c r="A66" s="27"/>
      <c r="B66" s="22"/>
      <c r="C66" s="22"/>
      <c r="D66" s="12"/>
      <c r="E66" s="12"/>
      <c r="F66" s="14"/>
      <c r="G66" s="26"/>
      <c r="H66" s="61"/>
      <c r="I66" s="67"/>
      <c r="J66" s="68"/>
      <c r="K66" s="67"/>
    </row>
    <row r="67" spans="1:11" ht="12.75" hidden="1">
      <c r="A67" s="27"/>
      <c r="B67" s="22"/>
      <c r="C67" s="22"/>
      <c r="D67" s="12"/>
      <c r="E67" s="12"/>
      <c r="F67" s="14"/>
      <c r="G67" s="26"/>
      <c r="H67" s="61"/>
      <c r="I67" s="67"/>
      <c r="J67" s="68"/>
      <c r="K67" s="67"/>
    </row>
    <row r="68" spans="1:11" ht="12.75" hidden="1">
      <c r="A68" s="27"/>
      <c r="B68" s="23"/>
      <c r="C68" s="28"/>
      <c r="D68" s="4"/>
      <c r="E68" s="4"/>
      <c r="F68" s="17"/>
      <c r="G68" s="29"/>
      <c r="H68" s="66"/>
      <c r="I68" s="67"/>
      <c r="J68" s="68"/>
      <c r="K68" s="67"/>
    </row>
    <row r="69" spans="1:11" ht="12.75">
      <c r="A69" s="30" t="s">
        <v>21</v>
      </c>
      <c r="B69" s="19"/>
      <c r="C69" s="7"/>
      <c r="D69" s="7"/>
      <c r="E69" s="8"/>
      <c r="F69" s="8">
        <v>20965.98</v>
      </c>
      <c r="G69" s="6">
        <f>G105</f>
        <v>2611</v>
      </c>
      <c r="H69" s="59">
        <v>90005.94</v>
      </c>
      <c r="I69" s="69">
        <v>70179.58</v>
      </c>
      <c r="J69" s="70">
        <f>J71+J72+J73+J98</f>
        <v>56913</v>
      </c>
      <c r="K69" s="60">
        <f>H69+I69-J69</f>
        <v>103272.52000000002</v>
      </c>
    </row>
    <row r="70" spans="1:11" ht="12.75">
      <c r="A70" s="24" t="s">
        <v>22</v>
      </c>
      <c r="B70" s="12"/>
      <c r="C70" s="12"/>
      <c r="D70" s="12"/>
      <c r="E70" s="13"/>
      <c r="F70" s="13"/>
      <c r="G70" s="11"/>
      <c r="H70" s="61"/>
      <c r="I70" s="71"/>
      <c r="J70" s="72"/>
      <c r="K70" s="62"/>
    </row>
    <row r="71" spans="1:11" ht="12.75">
      <c r="A71" s="24" t="s">
        <v>82</v>
      </c>
      <c r="B71" s="12"/>
      <c r="C71" s="12"/>
      <c r="D71" s="12"/>
      <c r="E71" s="13"/>
      <c r="F71" s="13"/>
      <c r="G71" s="11"/>
      <c r="H71" s="61"/>
      <c r="I71" s="71"/>
      <c r="J71" s="72">
        <v>4119</v>
      </c>
      <c r="K71" s="62"/>
    </row>
    <row r="72" spans="1:11" ht="12.75">
      <c r="A72" s="24" t="s">
        <v>83</v>
      </c>
      <c r="B72" s="12"/>
      <c r="C72" s="12"/>
      <c r="D72" s="12"/>
      <c r="E72" s="13"/>
      <c r="F72" s="13"/>
      <c r="G72" s="11"/>
      <c r="H72" s="61"/>
      <c r="I72" s="71"/>
      <c r="J72" s="72">
        <v>37147</v>
      </c>
      <c r="K72" s="62"/>
    </row>
    <row r="73" spans="1:11" ht="12.75">
      <c r="A73" s="24" t="s">
        <v>85</v>
      </c>
      <c r="B73" s="12"/>
      <c r="C73" s="12"/>
      <c r="D73" s="12"/>
      <c r="E73" s="13"/>
      <c r="F73" s="13"/>
      <c r="G73" s="11"/>
      <c r="H73" s="61"/>
      <c r="I73" s="71"/>
      <c r="J73" s="73">
        <v>13720</v>
      </c>
      <c r="K73" s="62"/>
    </row>
    <row r="74" spans="1:11" ht="12.75" hidden="1">
      <c r="A74" s="24"/>
      <c r="B74" s="12"/>
      <c r="C74" s="12"/>
      <c r="D74" s="12"/>
      <c r="E74" s="13"/>
      <c r="F74" s="13"/>
      <c r="G74" s="11"/>
      <c r="H74" s="61"/>
      <c r="I74" s="71"/>
      <c r="J74" s="74"/>
      <c r="K74" s="62"/>
    </row>
    <row r="75" spans="1:11" ht="12.75" hidden="1">
      <c r="A75" s="24" t="s">
        <v>67</v>
      </c>
      <c r="B75" s="12"/>
      <c r="C75" s="12"/>
      <c r="D75" s="12"/>
      <c r="E75" s="13"/>
      <c r="F75" s="13"/>
      <c r="G75" s="11"/>
      <c r="H75" s="61"/>
      <c r="I75" s="71"/>
      <c r="J75" s="74"/>
      <c r="K75" s="62"/>
    </row>
    <row r="76" spans="1:11" ht="12.75" hidden="1">
      <c r="A76" s="31" t="s">
        <v>23</v>
      </c>
      <c r="B76" s="21"/>
      <c r="C76" s="21"/>
      <c r="D76" s="21"/>
      <c r="E76" s="32"/>
      <c r="F76" s="32"/>
      <c r="G76" s="20"/>
      <c r="H76" s="75"/>
      <c r="I76" s="71"/>
      <c r="J76" s="73"/>
      <c r="K76" s="62"/>
    </row>
    <row r="77" spans="1:11" ht="12.75" hidden="1">
      <c r="A77" s="31" t="s">
        <v>24</v>
      </c>
      <c r="B77" s="21"/>
      <c r="C77" s="21"/>
      <c r="D77" s="21"/>
      <c r="E77" s="32"/>
      <c r="F77" s="32"/>
      <c r="G77" s="20"/>
      <c r="H77" s="75"/>
      <c r="I77" s="71"/>
      <c r="J77" s="72"/>
      <c r="K77" s="62"/>
    </row>
    <row r="78" spans="1:14" ht="12.75" hidden="1">
      <c r="A78" s="31" t="s">
        <v>25</v>
      </c>
      <c r="B78" s="21"/>
      <c r="C78" s="21"/>
      <c r="D78" s="21"/>
      <c r="E78" s="32"/>
      <c r="F78" s="32"/>
      <c r="G78" s="20"/>
      <c r="H78" s="75"/>
      <c r="I78" s="71"/>
      <c r="J78" s="72"/>
      <c r="K78" s="62"/>
      <c r="L78">
        <v>1434</v>
      </c>
      <c r="M78">
        <v>1967</v>
      </c>
      <c r="N78">
        <v>1339</v>
      </c>
    </row>
    <row r="79" spans="1:11" ht="16.5" customHeight="1" hidden="1">
      <c r="A79" s="31" t="s">
        <v>26</v>
      </c>
      <c r="B79" s="21"/>
      <c r="C79" s="21"/>
      <c r="D79" s="21"/>
      <c r="E79" s="32"/>
      <c r="F79" s="32"/>
      <c r="G79" s="20"/>
      <c r="H79" s="75"/>
      <c r="I79" s="71"/>
      <c r="J79" s="72"/>
      <c r="K79" s="62"/>
    </row>
    <row r="80" spans="1:11" ht="12.75" hidden="1">
      <c r="A80" s="31" t="s">
        <v>27</v>
      </c>
      <c r="B80" s="21"/>
      <c r="C80" s="21"/>
      <c r="D80" s="21"/>
      <c r="E80" s="32"/>
      <c r="F80" s="32"/>
      <c r="G80" s="20"/>
      <c r="H80" s="75"/>
      <c r="I80" s="71"/>
      <c r="J80" s="72"/>
      <c r="K80" s="62"/>
    </row>
    <row r="81" spans="1:11" ht="12.75" hidden="1">
      <c r="A81" s="31" t="s">
        <v>28</v>
      </c>
      <c r="B81" s="21"/>
      <c r="C81" s="21"/>
      <c r="D81" s="21"/>
      <c r="E81" s="32"/>
      <c r="F81" s="32"/>
      <c r="G81" s="20"/>
      <c r="H81" s="75"/>
      <c r="I81" s="71"/>
      <c r="J81" s="72"/>
      <c r="K81" s="62"/>
    </row>
    <row r="82" spans="1:11" ht="12.75" hidden="1">
      <c r="A82" s="31" t="s">
        <v>29</v>
      </c>
      <c r="B82" s="21"/>
      <c r="C82" s="21"/>
      <c r="D82" s="21"/>
      <c r="E82" s="32"/>
      <c r="F82" s="32"/>
      <c r="G82" s="20"/>
      <c r="H82" s="75"/>
      <c r="I82" s="71"/>
      <c r="J82" s="72"/>
      <c r="K82" s="62"/>
    </row>
    <row r="83" spans="1:11" ht="12.75" hidden="1">
      <c r="A83" s="31" t="s">
        <v>30</v>
      </c>
      <c r="B83" s="21"/>
      <c r="C83" s="21"/>
      <c r="D83" s="21"/>
      <c r="E83" s="32"/>
      <c r="F83" s="32"/>
      <c r="G83" s="20"/>
      <c r="H83" s="75"/>
      <c r="I83" s="71"/>
      <c r="J83" s="72"/>
      <c r="K83" s="62"/>
    </row>
    <row r="84" spans="1:11" ht="12.75" hidden="1">
      <c r="A84" s="31" t="s">
        <v>31</v>
      </c>
      <c r="B84" s="21"/>
      <c r="C84" s="21"/>
      <c r="D84" s="21"/>
      <c r="E84" s="32"/>
      <c r="F84" s="32"/>
      <c r="G84" s="20"/>
      <c r="H84" s="75"/>
      <c r="I84" s="71"/>
      <c r="J84" s="72"/>
      <c r="K84" s="62"/>
    </row>
    <row r="85" spans="1:11" ht="12.75" hidden="1">
      <c r="A85" s="31" t="s">
        <v>32</v>
      </c>
      <c r="B85" s="21"/>
      <c r="C85" s="21"/>
      <c r="D85" s="21"/>
      <c r="E85" s="32"/>
      <c r="F85" s="32"/>
      <c r="G85" s="20"/>
      <c r="H85" s="75"/>
      <c r="I85" s="71"/>
      <c r="J85" s="72"/>
      <c r="K85" s="62"/>
    </row>
    <row r="86" spans="1:11" ht="12.75" hidden="1">
      <c r="A86" s="31" t="s">
        <v>33</v>
      </c>
      <c r="B86" s="21"/>
      <c r="C86" s="21"/>
      <c r="D86" s="21"/>
      <c r="E86" s="32"/>
      <c r="F86" s="32"/>
      <c r="G86" s="20"/>
      <c r="H86" s="75"/>
      <c r="I86" s="71"/>
      <c r="J86" s="72"/>
      <c r="K86" s="62"/>
    </row>
    <row r="87" spans="1:11" ht="12.75" hidden="1">
      <c r="A87" s="31" t="s">
        <v>34</v>
      </c>
      <c r="B87" s="21"/>
      <c r="C87" s="21"/>
      <c r="D87" s="21"/>
      <c r="E87" s="32"/>
      <c r="F87" s="32"/>
      <c r="G87" s="20"/>
      <c r="H87" s="75"/>
      <c r="I87" s="71"/>
      <c r="J87" s="72"/>
      <c r="K87" s="62"/>
    </row>
    <row r="88" spans="1:11" ht="12.75" hidden="1">
      <c r="A88" s="31" t="s">
        <v>35</v>
      </c>
      <c r="B88" s="21"/>
      <c r="C88" s="21"/>
      <c r="D88" s="21"/>
      <c r="E88" s="32"/>
      <c r="F88" s="32"/>
      <c r="G88" s="20"/>
      <c r="H88" s="75"/>
      <c r="I88" s="71"/>
      <c r="J88" s="72"/>
      <c r="K88" s="62"/>
    </row>
    <row r="89" spans="1:11" ht="12.75" hidden="1">
      <c r="A89" s="31" t="s">
        <v>36</v>
      </c>
      <c r="B89" s="21"/>
      <c r="C89" s="21"/>
      <c r="D89" s="21"/>
      <c r="E89" s="32"/>
      <c r="F89" s="32"/>
      <c r="G89" s="20"/>
      <c r="H89" s="75"/>
      <c r="I89" s="71"/>
      <c r="J89" s="72"/>
      <c r="K89" s="62"/>
    </row>
    <row r="90" spans="1:11" ht="12.75" hidden="1">
      <c r="A90" s="31" t="s">
        <v>37</v>
      </c>
      <c r="B90" s="21"/>
      <c r="C90" s="21"/>
      <c r="D90" s="21"/>
      <c r="E90" s="32"/>
      <c r="F90" s="32"/>
      <c r="G90" s="20"/>
      <c r="H90" s="75"/>
      <c r="I90" s="71"/>
      <c r="J90" s="72"/>
      <c r="K90" s="62"/>
    </row>
    <row r="91" spans="1:11" ht="12.75" hidden="1">
      <c r="A91" s="31" t="s">
        <v>38</v>
      </c>
      <c r="B91" s="21"/>
      <c r="C91" s="21"/>
      <c r="D91" s="21"/>
      <c r="E91" s="32"/>
      <c r="F91" s="32"/>
      <c r="G91" s="20"/>
      <c r="H91" s="75"/>
      <c r="I91" s="71"/>
      <c r="J91" s="72"/>
      <c r="K91" s="62"/>
    </row>
    <row r="92" spans="1:11" ht="12.75" hidden="1">
      <c r="A92" s="31" t="s">
        <v>39</v>
      </c>
      <c r="B92" s="21"/>
      <c r="C92" s="21"/>
      <c r="D92" s="21"/>
      <c r="E92" s="32"/>
      <c r="F92" s="32"/>
      <c r="G92" s="20"/>
      <c r="H92" s="75"/>
      <c r="I92" s="71"/>
      <c r="J92" s="72"/>
      <c r="K92" s="62"/>
    </row>
    <row r="93" spans="1:11" ht="12" customHeight="1" hidden="1">
      <c r="A93" s="31" t="s">
        <v>40</v>
      </c>
      <c r="B93" s="21"/>
      <c r="C93" s="21"/>
      <c r="D93" s="21"/>
      <c r="E93" s="32"/>
      <c r="F93" s="32"/>
      <c r="G93" s="20"/>
      <c r="H93" s="75"/>
      <c r="I93" s="71"/>
      <c r="J93" s="72"/>
      <c r="K93" s="62"/>
    </row>
    <row r="94" spans="1:11" ht="12.75" hidden="1">
      <c r="A94" s="31" t="s">
        <v>41</v>
      </c>
      <c r="B94" s="21"/>
      <c r="C94" s="21"/>
      <c r="D94" s="21"/>
      <c r="E94" s="32"/>
      <c r="F94" s="32"/>
      <c r="G94" s="20"/>
      <c r="H94" s="75"/>
      <c r="I94" s="71"/>
      <c r="J94" s="72"/>
      <c r="K94" s="62"/>
    </row>
    <row r="95" spans="1:11" ht="12.75" hidden="1">
      <c r="A95" s="31" t="s">
        <v>42</v>
      </c>
      <c r="B95" s="21"/>
      <c r="C95" s="21"/>
      <c r="D95" s="21"/>
      <c r="E95" s="32"/>
      <c r="F95" s="32"/>
      <c r="G95" s="20"/>
      <c r="H95" s="75"/>
      <c r="I95" s="71"/>
      <c r="J95" s="72"/>
      <c r="K95" s="62"/>
    </row>
    <row r="96" spans="1:11" ht="12.75" hidden="1">
      <c r="A96" s="31" t="s">
        <v>43</v>
      </c>
      <c r="B96" s="21"/>
      <c r="C96" s="21"/>
      <c r="D96" s="21"/>
      <c r="E96" s="32"/>
      <c r="F96" s="32"/>
      <c r="G96" s="20"/>
      <c r="H96" s="75"/>
      <c r="I96" s="71"/>
      <c r="J96" s="72"/>
      <c r="K96" s="62"/>
    </row>
    <row r="97" spans="1:11" ht="12.75" hidden="1">
      <c r="A97" s="31" t="s">
        <v>44</v>
      </c>
      <c r="B97" s="21"/>
      <c r="C97" s="21"/>
      <c r="D97" s="21"/>
      <c r="E97" s="32"/>
      <c r="F97" s="32"/>
      <c r="G97" s="20"/>
      <c r="H97" s="75"/>
      <c r="I97" s="71"/>
      <c r="J97" s="72"/>
      <c r="K97" s="62"/>
    </row>
    <row r="98" spans="1:11" ht="12.75">
      <c r="A98" s="58" t="s">
        <v>84</v>
      </c>
      <c r="B98" s="34"/>
      <c r="C98" s="34"/>
      <c r="D98" s="34"/>
      <c r="E98" s="34"/>
      <c r="F98" s="34"/>
      <c r="G98" s="34"/>
      <c r="H98" s="76"/>
      <c r="I98" s="71"/>
      <c r="J98" s="73">
        <v>1927</v>
      </c>
      <c r="K98" s="62"/>
    </row>
    <row r="99" spans="1:11" ht="12.75" hidden="1">
      <c r="A99" s="31" t="s">
        <v>45</v>
      </c>
      <c r="B99" s="21"/>
      <c r="C99" s="21"/>
      <c r="D99" s="21"/>
      <c r="E99" s="32"/>
      <c r="F99" s="32"/>
      <c r="G99" s="20"/>
      <c r="H99" s="75"/>
      <c r="I99" s="71"/>
      <c r="J99" s="72"/>
      <c r="K99" s="62"/>
    </row>
    <row r="100" spans="1:11" ht="12.75" hidden="1">
      <c r="A100" s="31" t="s">
        <v>46</v>
      </c>
      <c r="B100" s="21"/>
      <c r="C100" s="21"/>
      <c r="D100" s="21"/>
      <c r="E100" s="32"/>
      <c r="F100" s="32"/>
      <c r="G100" s="20"/>
      <c r="H100" s="75"/>
      <c r="I100" s="71"/>
      <c r="J100" s="72"/>
      <c r="K100" s="62"/>
    </row>
    <row r="101" spans="1:11" ht="12.75" hidden="1">
      <c r="A101" s="31" t="s">
        <v>47</v>
      </c>
      <c r="B101" s="21"/>
      <c r="C101" s="21"/>
      <c r="D101" s="21"/>
      <c r="E101" s="32"/>
      <c r="F101" s="32"/>
      <c r="G101" s="20"/>
      <c r="H101" s="75"/>
      <c r="I101" s="71"/>
      <c r="J101" s="72"/>
      <c r="K101" s="62"/>
    </row>
    <row r="102" spans="1:11" ht="12.75" hidden="1">
      <c r="A102" s="31" t="s">
        <v>48</v>
      </c>
      <c r="B102" s="21"/>
      <c r="C102" s="21"/>
      <c r="D102" s="21"/>
      <c r="E102" s="32"/>
      <c r="F102" s="32"/>
      <c r="G102" s="20"/>
      <c r="H102" s="75"/>
      <c r="I102" s="71"/>
      <c r="J102" s="72"/>
      <c r="K102" s="62"/>
    </row>
    <row r="103" spans="1:11" ht="12.75" hidden="1">
      <c r="A103" s="33" t="s">
        <v>49</v>
      </c>
      <c r="B103" s="34"/>
      <c r="C103" s="34"/>
      <c r="D103" s="34"/>
      <c r="E103" s="35"/>
      <c r="F103" s="34"/>
      <c r="G103" s="34"/>
      <c r="H103" s="76"/>
      <c r="I103" s="71"/>
      <c r="J103" s="72"/>
      <c r="K103" s="62"/>
    </row>
    <row r="104" spans="1:11" ht="12.75" hidden="1">
      <c r="A104" s="31" t="s">
        <v>50</v>
      </c>
      <c r="B104" s="21"/>
      <c r="C104" s="21"/>
      <c r="D104" s="21"/>
      <c r="E104" s="32"/>
      <c r="F104" s="21"/>
      <c r="G104" s="21"/>
      <c r="H104" s="75"/>
      <c r="I104" s="71"/>
      <c r="J104" s="25"/>
      <c r="K104" s="62"/>
    </row>
    <row r="105" spans="1:11" ht="12.75" hidden="1">
      <c r="A105" s="33" t="s">
        <v>51</v>
      </c>
      <c r="B105" s="34"/>
      <c r="C105" s="34"/>
      <c r="D105" s="34"/>
      <c r="E105" s="35"/>
      <c r="F105" s="34"/>
      <c r="G105" s="34">
        <v>2611</v>
      </c>
      <c r="H105" s="76"/>
      <c r="I105" s="77"/>
      <c r="J105" s="78"/>
      <c r="K105" s="65"/>
    </row>
    <row r="106" spans="1:11" ht="12.75" hidden="1">
      <c r="A106" s="43" t="s">
        <v>75</v>
      </c>
      <c r="B106" s="44"/>
      <c r="C106" s="44"/>
      <c r="D106" s="44"/>
      <c r="E106" s="45"/>
      <c r="F106" s="44"/>
      <c r="G106" s="44"/>
      <c r="H106" s="79"/>
      <c r="I106" s="80"/>
      <c r="J106" s="81"/>
      <c r="K106" s="80"/>
    </row>
    <row r="107" spans="1:11" ht="13.5" customHeight="1">
      <c r="A107" s="36" t="s">
        <v>52</v>
      </c>
      <c r="B107" s="22"/>
      <c r="C107" s="12"/>
      <c r="D107" s="12"/>
      <c r="E107" s="13"/>
      <c r="F107" s="14">
        <v>7225.05</v>
      </c>
      <c r="G107" s="14">
        <v>0</v>
      </c>
      <c r="H107" s="82">
        <v>9737.77</v>
      </c>
      <c r="I107" s="60"/>
      <c r="J107" s="60">
        <f>J108</f>
        <v>0</v>
      </c>
      <c r="K107" s="60">
        <f>H107+I107-J107</f>
        <v>9737.77</v>
      </c>
    </row>
    <row r="108" spans="1:11" ht="12.75">
      <c r="A108" s="24"/>
      <c r="B108" s="12"/>
      <c r="C108" s="12"/>
      <c r="D108" s="12"/>
      <c r="E108" s="13"/>
      <c r="F108" s="14"/>
      <c r="G108" s="14"/>
      <c r="H108" s="61"/>
      <c r="I108" s="65"/>
      <c r="J108" s="65"/>
      <c r="K108" s="65"/>
    </row>
    <row r="109" spans="1:11" ht="12.75" hidden="1">
      <c r="A109" s="24"/>
      <c r="B109" s="12"/>
      <c r="C109" s="12"/>
      <c r="D109" s="12"/>
      <c r="E109" s="13"/>
      <c r="F109" s="14"/>
      <c r="G109" s="14"/>
      <c r="H109" s="62"/>
      <c r="I109" s="67"/>
      <c r="J109" s="67"/>
      <c r="K109" s="67"/>
    </row>
    <row r="110" spans="1:11" ht="12.75" hidden="1">
      <c r="A110" s="11"/>
      <c r="B110" s="12"/>
      <c r="C110" s="12"/>
      <c r="D110" s="12"/>
      <c r="E110" s="13"/>
      <c r="F110" s="14"/>
      <c r="G110" s="14"/>
      <c r="H110" s="62"/>
      <c r="I110" s="67"/>
      <c r="J110" s="67"/>
      <c r="K110" s="67"/>
    </row>
    <row r="111" spans="1:11" ht="12.75" hidden="1">
      <c r="A111" s="15"/>
      <c r="B111" s="4"/>
      <c r="C111" s="4"/>
      <c r="D111" s="4"/>
      <c r="E111" s="16"/>
      <c r="F111" s="17"/>
      <c r="G111" s="17"/>
      <c r="H111" s="65"/>
      <c r="I111" s="67"/>
      <c r="J111" s="67"/>
      <c r="K111" s="67"/>
    </row>
    <row r="112" spans="1:11" ht="12.75">
      <c r="A112" s="37" t="s">
        <v>53</v>
      </c>
      <c r="B112" s="38"/>
      <c r="C112" s="38"/>
      <c r="D112" s="38"/>
      <c r="E112" s="39"/>
      <c r="F112" s="40">
        <f aca="true" t="shared" si="0" ref="F112:K112">F107+F69+F21</f>
        <v>50486.759999999995</v>
      </c>
      <c r="G112" s="40">
        <f t="shared" si="0"/>
        <v>28473.6</v>
      </c>
      <c r="H112" s="83">
        <f t="shared" si="0"/>
        <v>71864.83</v>
      </c>
      <c r="I112" s="84">
        <f t="shared" si="0"/>
        <v>144900.28</v>
      </c>
      <c r="J112" s="84">
        <f t="shared" si="0"/>
        <v>147757.37</v>
      </c>
      <c r="K112" s="84">
        <f t="shared" si="0"/>
        <v>69007.74</v>
      </c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ht="12.75" hidden="1"/>
    <row r="116" ht="12.75" hidden="1"/>
  </sheetData>
  <mergeCells count="10">
    <mergeCell ref="A40:E40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2018-03-14T02:23:39Z</cp:lastPrinted>
  <dcterms:created xsi:type="dcterms:W3CDTF">1996-10-08T23:32:33Z</dcterms:created>
  <dcterms:modified xsi:type="dcterms:W3CDTF">2018-03-14T02:24:05Z</dcterms:modified>
  <cp:category/>
  <cp:version/>
  <cp:contentType/>
  <cp:contentStatus/>
</cp:coreProperties>
</file>