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<sst xmlns="http://schemas.openxmlformats.org/spreadsheetml/2006/main" count="70" uniqueCount="47">
  <si>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</si>
  <si>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</si>
  <si>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</si>
  <si>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</si>
  <si>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</si>
  <si>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</si>
  <si>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</si>
  <si>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</si>
  <si>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</si>
  <si>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</si>
  <si>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</si>
  <si>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</si>
  <si>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</si>
  <si>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</si>
  <si>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</si>
  <si>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</si>
  <si>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</si>
  <si>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</si>
  <si>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</si>
  <si>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</si>
  <si>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</si>
  <si>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</si>
  <si>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</si>
  <si>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</si>
  <si>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</si>
  <si>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</si>
  <si>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</si>
  <si>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</si>
  <si>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</si>
  <si>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</si>
  <si>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</si>
  <si>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</si>
  <si>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</si>
  <si>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</si>
  <si>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</si>
  <si>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</si>
  <si>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</si>
  <si>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</si>
  <si>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</si>
  <si>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Суворова , 42</t>
  </si>
  <si>
    <t xml:space="preserve">Директор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</si>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</sst>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5">
      <selection activeCell="K21" sqref="K21:K22"/>
    </sheetView>
  </sheetViews>
  <sheetFormatPr defaultColWidth="9.140625" defaultRowHeight="12.75"/>
  <cols>
    <col min="6" max="6" width="23.421875" style="0" customWidth="1"/>
    <col min="12" max="12" width="11.281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43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3">
        <f>K21+L21</f>
        <v>21767.65999999999</v>
      </c>
      <c r="H21" s="13"/>
      <c r="K21" s="10">
        <f>859.8*12*9</f>
        <v>92858.4</v>
      </c>
      <c r="L21" s="10">
        <v>-71090.74</v>
      </c>
    </row>
    <row r="22" spans="2:12" ht="12.75">
      <c r="B22" s="1" t="s">
        <v>6</v>
      </c>
      <c r="C22" s="1"/>
      <c r="D22" s="1"/>
      <c r="E22" s="1"/>
      <c r="F22" s="1"/>
      <c r="G22" s="13">
        <f>K22+L22+L23</f>
        <v>211444.87999999998</v>
      </c>
      <c r="H22" s="13"/>
      <c r="K22" s="10">
        <f>859.8*12*7.85</f>
        <v>80993.15999999999</v>
      </c>
      <c r="L22" s="10">
        <v>120713.95</v>
      </c>
    </row>
    <row r="23" spans="2:12" ht="12">
      <c r="B23" t="s">
        <v>7</v>
      </c>
      <c r="L23" s="10">
        <v>9737.77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42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40</v>
      </c>
      <c r="G65" t="s">
        <v>41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2019-03-22T02:02:50Z</dcterms:modified>
  <cp:category/>
  <cp:version/>
  <cp:contentType/>
  <cp:contentStatus/>
</cp:coreProperties>
</file>